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R4" i="2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"/>
  <c r="D36"/>
  <c r="E36"/>
  <c r="F36"/>
  <c r="G36"/>
  <c r="H36"/>
  <c r="I36"/>
  <c r="J36"/>
  <c r="K36"/>
  <c r="L36"/>
  <c r="M36"/>
  <c r="N36"/>
  <c r="O36"/>
  <c r="P36"/>
  <c r="C36"/>
  <c r="R4" i="1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3"/>
</calcChain>
</file>

<file path=xl/sharedStrings.xml><?xml version="1.0" encoding="utf-8"?>
<sst xmlns="http://schemas.openxmlformats.org/spreadsheetml/2006/main" count="113" uniqueCount="93">
  <si>
    <t>Sl No.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</si>
  <si>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</si>
  <si>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</si>
  <si>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</si>
  <si>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</si>
  <si>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</si>
  <si>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</si>
  <si>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</si>
  <si>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</si>
  <si>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</si>
  <si>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IOB</t>
  </si>
  <si>
    <t>OBC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</si>
  <si>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</si>
  <si>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</si>
  <si>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</si>
  <si>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</si>
  <si>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</si>
  <si>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</si>
  <si>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</si>
  <si>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</si>
  <si>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</si>
  <si>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</si>
  <si>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</si>
  <si>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</si>
  <si>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</si>
  <si>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</si>
  <si>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</si>
  <si>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</si>
  <si>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</si>
  <si>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</si>
  <si>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LDRB</t>
  </si>
  <si>
    <t>RRB</t>
  </si>
  <si>
    <t>BAND</t>
  </si>
  <si>
    <t>PNB</t>
  </si>
  <si>
    <t>Total</t>
  </si>
  <si>
    <t>AACB</t>
  </si>
  <si>
    <r>
      <t xml:space="preserve">Bankwise MUDRA Scheme Progres  of Assam as on 30.06.2018     </t>
    </r>
    <r>
      <rPr>
        <sz val="12"/>
        <color theme="1"/>
        <rFont val="Calibri"/>
        <family val="2"/>
        <scheme val="minor"/>
      </rPr>
      <t xml:space="preserve"> ( Rs. In Lacs)         </t>
    </r>
  </si>
  <si>
    <t>Bank Name</t>
  </si>
  <si>
    <t>Current FY Sishu No.</t>
  </si>
  <si>
    <t>Current FY Sishu Amt.</t>
  </si>
  <si>
    <t>Current FY Kishore No.</t>
  </si>
  <si>
    <t>Current FY Kishore Amt.</t>
  </si>
  <si>
    <t>Kishore Cumilative no</t>
  </si>
  <si>
    <t>Kishore Cumilative Amount</t>
  </si>
  <si>
    <t>Current FY Tarun No.</t>
  </si>
  <si>
    <t>Current FY Tarun Amt.</t>
  </si>
  <si>
    <t>Tarun Cumilative no</t>
  </si>
  <si>
    <t>Tarun Cumilative Amount</t>
  </si>
  <si>
    <t>Sishu Cumilative no</t>
  </si>
  <si>
    <t>Current FY Total No.</t>
  </si>
  <si>
    <t>Current FY Total Sanctioned Amt.</t>
  </si>
  <si>
    <t>Total Cumilative no</t>
  </si>
  <si>
    <t>Total Cumilative Amount</t>
  </si>
  <si>
    <t>Sishu cumilative Amount</t>
  </si>
  <si>
    <t>Grand Total</t>
  </si>
  <si>
    <t>District  Name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</si>
  <si>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</si>
  <si>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</si>
  <si>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</si>
  <si>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</si>
  <si>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</si>
  <si>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</si>
  <si>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</si>
  <si>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</si>
  <si>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</si>
  <si>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</si>
  <si>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</si>
  <si>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</si>
  <si>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</si>
  <si>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</si>
  <si>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</si>
  <si>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</si>
  <si>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</si>
  <si>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</si>
  <si>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</si>
  <si>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</si>
  <si>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</si>
  <si>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</si>
  <si>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</si>
  <si>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</si>
  <si>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</si>
  <si>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</si>
  <si>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</si>
  <si>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</si>
  <si>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</si>
  <si>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</si>
  <si>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</si>
  <si>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</si>
  <si>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</si>
  <si>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r>
      <t xml:space="preserve">Districtwise MUDRA Scheme Progres  of Assam as on 30.06.2018     </t>
    </r>
    <r>
      <rPr>
        <sz val="14"/>
        <color theme="1"/>
        <rFont val="Calibri"/>
        <family val="2"/>
        <scheme val="minor"/>
      </rPr>
      <t xml:space="preserve"> ( Rs. In Lacs)         </t>
    </r>
  </si>
  <si>
    <t>IND</t>
  </si>
  <si>
    <t>Public</t>
  </si>
  <si>
    <t>Private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</si>
</sst>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0" xfId="0" applyFont="1"/>
    <xf numFmtId="0" fontId="3" fillId="0" borderId="0" xfId="1" applyFont="1" applyAlignment="1" applyProtection="1">
      <alignment wrapText="1"/>
    </xf>
    <xf numFmtId="0" fontId="5" fillId="0" borderId="0" xfId="0" applyFont="1"/>
    <xf numFmtId="0" fontId="4" fillId="0" borderId="0" xfId="0" applyFont="1"/>
    <xf numFmtId="0" fontId="2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1" fontId="7" fillId="0" borderId="1" xfId="0" applyNumberFormat="1" applyFont="1" applyBorder="1" applyAlignment="1">
      <alignment horizontal="right" wrapText="1"/>
    </xf>
    <xf numFmtId="1" fontId="2" fillId="0" borderId="3" xfId="0" applyNumberFormat="1" applyFont="1" applyBorder="1" applyAlignment="1">
      <alignment horizontal="right" wrapText="1"/>
    </xf>
    <xf numFmtId="1" fontId="7" fillId="0" borderId="3" xfId="0" applyNumberFormat="1" applyFont="1" applyBorder="1" applyAlignment="1">
      <alignment horizontal="right" wrapText="1"/>
    </xf>
    <xf numFmtId="1" fontId="2" fillId="0" borderId="5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0" xfId="0" applyFont="1"/>
    <xf numFmtId="0" fontId="11" fillId="2" borderId="1" xfId="0" applyFont="1" applyFill="1" applyBorder="1" applyAlignment="1">
      <alignment horizontal="right" wrapText="1"/>
    </xf>
    <xf numFmtId="1" fontId="11" fillId="2" borderId="1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>
      <selection activeCell="H31" sqref="H31"/>
    </sheetView>
  </sheetViews>
  <sheetFormatPr defaultRowHeight="12.75"/>
  <cols>
    <col min="1" max="1" width="4.7109375" style="1" customWidth="1"/>
    <col min="2" max="2" width="9.28515625" style="1" customWidth="1"/>
    <col min="3" max="3" width="10.28515625" style="1" customWidth="1"/>
    <col min="4" max="4" width="9.85546875" style="1" customWidth="1"/>
    <col min="5" max="5" width="10.7109375" style="1" customWidth="1"/>
    <col min="6" max="6" width="9" style="1" customWidth="1"/>
    <col min="7" max="7" width="9.140625" style="1" customWidth="1"/>
    <col min="8" max="8" width="10.7109375" style="1" customWidth="1"/>
    <col min="9" max="9" width="9" style="1" customWidth="1"/>
    <col min="10" max="10" width="8.140625" style="1" customWidth="1"/>
    <col min="11" max="11" width="6.5703125" style="1" bestFit="1" customWidth="1"/>
    <col min="12" max="12" width="7" style="1" customWidth="1"/>
    <col min="13" max="13" width="5.5703125" style="1" bestFit="1" customWidth="1"/>
    <col min="14" max="14" width="7.5703125" style="1" bestFit="1" customWidth="1"/>
    <col min="15" max="15" width="6.140625" style="1" bestFit="1" customWidth="1"/>
    <col min="16" max="16" width="11.5703125" style="1" bestFit="1" customWidth="1"/>
    <col min="17" max="17" width="7.140625" style="1" customWidth="1"/>
    <col min="18" max="18" width="7.85546875" style="1" customWidth="1"/>
    <col min="19" max="16384" width="9.140625" style="1"/>
  </cols>
  <sheetData>
    <row r="1" spans="1:18" s="4" customFormat="1" ht="14.25" customHeight="1">
      <c r="A1" s="17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8" s="3" customFormat="1" ht="42.75" customHeight="1">
      <c r="A2" s="12" t="s">
        <v>0</v>
      </c>
      <c r="B2" s="12" t="s">
        <v>37</v>
      </c>
      <c r="C2" s="12" t="s">
        <v>38</v>
      </c>
      <c r="D2" s="12" t="s">
        <v>39</v>
      </c>
      <c r="E2" s="12" t="s">
        <v>48</v>
      </c>
      <c r="F2" s="12" t="s">
        <v>53</v>
      </c>
      <c r="G2" s="12" t="s">
        <v>40</v>
      </c>
      <c r="H2" s="12" t="s">
        <v>41</v>
      </c>
      <c r="I2" s="12" t="s">
        <v>42</v>
      </c>
      <c r="J2" s="12" t="s">
        <v>43</v>
      </c>
      <c r="K2" s="12" t="s">
        <v>44</v>
      </c>
      <c r="L2" s="12" t="s">
        <v>45</v>
      </c>
      <c r="M2" s="12" t="s">
        <v>46</v>
      </c>
      <c r="N2" s="12" t="s">
        <v>47</v>
      </c>
      <c r="O2" s="12" t="s">
        <v>49</v>
      </c>
      <c r="P2" s="12" t="s">
        <v>50</v>
      </c>
      <c r="Q2" s="13" t="s">
        <v>51</v>
      </c>
      <c r="R2" s="13" t="s">
        <v>52</v>
      </c>
    </row>
    <row r="3" spans="1:18" ht="12" customHeight="1">
      <c r="A3" s="5">
        <v>1</v>
      </c>
      <c r="B3" s="5" t="s">
        <v>1</v>
      </c>
      <c r="C3" s="7">
        <v>114</v>
      </c>
      <c r="D3" s="7">
        <v>48.29</v>
      </c>
      <c r="E3" s="7">
        <v>3872</v>
      </c>
      <c r="F3" s="7">
        <v>1594.05</v>
      </c>
      <c r="G3" s="7">
        <v>288</v>
      </c>
      <c r="H3" s="7">
        <v>623.07000000000005</v>
      </c>
      <c r="I3" s="7">
        <v>4494</v>
      </c>
      <c r="J3" s="7">
        <v>10563.86</v>
      </c>
      <c r="K3" s="7">
        <v>45</v>
      </c>
      <c r="L3" s="7">
        <v>351.84</v>
      </c>
      <c r="M3" s="7">
        <v>978</v>
      </c>
      <c r="N3" s="7">
        <v>7491.85</v>
      </c>
      <c r="O3" s="7">
        <v>447</v>
      </c>
      <c r="P3" s="9">
        <v>1023.2</v>
      </c>
      <c r="Q3" s="11">
        <f>E3+I3+M3</f>
        <v>9344</v>
      </c>
      <c r="R3" s="11">
        <f>F3+J3+N3</f>
        <v>19649.760000000002</v>
      </c>
    </row>
    <row r="4" spans="1:18" ht="11.25" customHeight="1">
      <c r="A4" s="5">
        <v>2</v>
      </c>
      <c r="B4" s="5" t="s">
        <v>2</v>
      </c>
      <c r="C4" s="7">
        <v>732</v>
      </c>
      <c r="D4" s="7">
        <v>300</v>
      </c>
      <c r="E4" s="7">
        <v>597</v>
      </c>
      <c r="F4" s="7">
        <v>247</v>
      </c>
      <c r="G4" s="7">
        <v>201</v>
      </c>
      <c r="H4" s="7">
        <v>452</v>
      </c>
      <c r="I4" s="7">
        <v>152</v>
      </c>
      <c r="J4" s="7">
        <v>355</v>
      </c>
      <c r="K4" s="7">
        <v>217</v>
      </c>
      <c r="L4" s="7">
        <v>1226</v>
      </c>
      <c r="M4" s="7">
        <v>208</v>
      </c>
      <c r="N4" s="7">
        <v>1149</v>
      </c>
      <c r="O4" s="7">
        <v>1150</v>
      </c>
      <c r="P4" s="9">
        <v>1978</v>
      </c>
      <c r="Q4" s="11">
        <f t="shared" ref="Q4:Q40" si="0">E4+I4+M4</f>
        <v>957</v>
      </c>
      <c r="R4" s="11">
        <f t="shared" ref="R4:R40" si="1">F4+J4+N4</f>
        <v>1751</v>
      </c>
    </row>
    <row r="5" spans="1:18" ht="12" customHeight="1">
      <c r="A5" s="5">
        <v>3</v>
      </c>
      <c r="B5" s="5" t="s">
        <v>3</v>
      </c>
      <c r="C5" s="7">
        <v>51</v>
      </c>
      <c r="D5" s="7">
        <v>24.25</v>
      </c>
      <c r="E5" s="7">
        <v>1345</v>
      </c>
      <c r="F5" s="7">
        <v>550.54999999999995</v>
      </c>
      <c r="G5" s="7">
        <v>156</v>
      </c>
      <c r="H5" s="7">
        <v>333.17</v>
      </c>
      <c r="I5" s="7">
        <v>1533</v>
      </c>
      <c r="J5" s="7">
        <v>3351.12</v>
      </c>
      <c r="K5" s="7">
        <v>35</v>
      </c>
      <c r="L5" s="7">
        <v>302.89</v>
      </c>
      <c r="M5" s="7">
        <v>326</v>
      </c>
      <c r="N5" s="7">
        <v>2655.06</v>
      </c>
      <c r="O5" s="7">
        <v>242</v>
      </c>
      <c r="P5" s="9">
        <v>660.31</v>
      </c>
      <c r="Q5" s="11">
        <f t="shared" si="0"/>
        <v>3204</v>
      </c>
      <c r="R5" s="11">
        <f t="shared" si="1"/>
        <v>6556.73</v>
      </c>
    </row>
    <row r="6" spans="1:18" ht="10.5" customHeight="1">
      <c r="A6" s="5">
        <v>4</v>
      </c>
      <c r="B6" s="5" t="s">
        <v>4</v>
      </c>
      <c r="C6" s="7">
        <v>49</v>
      </c>
      <c r="D6" s="7">
        <v>24</v>
      </c>
      <c r="E6" s="7">
        <v>49</v>
      </c>
      <c r="F6" s="7">
        <v>24</v>
      </c>
      <c r="G6" s="7">
        <v>208</v>
      </c>
      <c r="H6" s="7">
        <v>492</v>
      </c>
      <c r="I6" s="7">
        <v>208</v>
      </c>
      <c r="J6" s="7">
        <v>492</v>
      </c>
      <c r="K6" s="7">
        <v>70</v>
      </c>
      <c r="L6" s="7">
        <v>503</v>
      </c>
      <c r="M6" s="7">
        <v>70</v>
      </c>
      <c r="N6" s="7">
        <v>503</v>
      </c>
      <c r="O6" s="7">
        <v>327</v>
      </c>
      <c r="P6" s="9">
        <v>1019</v>
      </c>
      <c r="Q6" s="11">
        <f t="shared" si="0"/>
        <v>327</v>
      </c>
      <c r="R6" s="11">
        <f t="shared" si="1"/>
        <v>1019</v>
      </c>
    </row>
    <row r="7" spans="1:18" ht="12" customHeight="1">
      <c r="A7" s="5">
        <v>5</v>
      </c>
      <c r="B7" s="5" t="s">
        <v>5</v>
      </c>
      <c r="C7" s="7">
        <v>16</v>
      </c>
      <c r="D7" s="7">
        <v>13.7</v>
      </c>
      <c r="E7" s="7">
        <v>179</v>
      </c>
      <c r="F7" s="7">
        <v>134.24</v>
      </c>
      <c r="G7" s="7">
        <v>6</v>
      </c>
      <c r="H7" s="7">
        <v>16.25</v>
      </c>
      <c r="I7" s="7">
        <v>169</v>
      </c>
      <c r="J7" s="7">
        <v>390.27</v>
      </c>
      <c r="K7" s="7">
        <v>1</v>
      </c>
      <c r="L7" s="7">
        <v>9</v>
      </c>
      <c r="M7" s="7">
        <v>70</v>
      </c>
      <c r="N7" s="7">
        <v>435.07</v>
      </c>
      <c r="O7" s="7">
        <v>23</v>
      </c>
      <c r="P7" s="9">
        <v>38.950000000000003</v>
      </c>
      <c r="Q7" s="11">
        <f t="shared" si="0"/>
        <v>418</v>
      </c>
      <c r="R7" s="11">
        <f t="shared" si="1"/>
        <v>959.57999999999993</v>
      </c>
    </row>
    <row r="8" spans="1:18" ht="11.25" customHeight="1">
      <c r="A8" s="5">
        <v>6</v>
      </c>
      <c r="B8" s="5" t="s">
        <v>6</v>
      </c>
      <c r="C8" s="7">
        <v>934</v>
      </c>
      <c r="D8" s="7">
        <v>284452.65999999997</v>
      </c>
      <c r="E8" s="7">
        <v>0</v>
      </c>
      <c r="F8" s="7">
        <v>0</v>
      </c>
      <c r="G8" s="7">
        <v>1176</v>
      </c>
      <c r="H8" s="7">
        <v>2751.28</v>
      </c>
      <c r="I8" s="7">
        <v>0</v>
      </c>
      <c r="J8" s="7">
        <v>0</v>
      </c>
      <c r="K8" s="7">
        <v>223</v>
      </c>
      <c r="L8" s="7">
        <v>2157.69</v>
      </c>
      <c r="M8" s="7">
        <v>0</v>
      </c>
      <c r="N8" s="7">
        <v>0</v>
      </c>
      <c r="O8" s="7">
        <v>2333</v>
      </c>
      <c r="P8" s="9">
        <v>289361.63</v>
      </c>
      <c r="Q8" s="11">
        <f t="shared" si="0"/>
        <v>0</v>
      </c>
      <c r="R8" s="11">
        <f t="shared" si="1"/>
        <v>0</v>
      </c>
    </row>
    <row r="9" spans="1:18" ht="10.5" customHeight="1">
      <c r="A9" s="5">
        <v>7</v>
      </c>
      <c r="B9" s="5" t="s">
        <v>19</v>
      </c>
      <c r="C9" s="7">
        <v>2</v>
      </c>
      <c r="D9" s="7">
        <v>0.77</v>
      </c>
      <c r="E9" s="7">
        <v>2</v>
      </c>
      <c r="F9" s="7">
        <v>0.77</v>
      </c>
      <c r="G9" s="7">
        <v>5</v>
      </c>
      <c r="H9" s="7">
        <v>6.48</v>
      </c>
      <c r="I9" s="7">
        <v>1</v>
      </c>
      <c r="J9" s="7">
        <v>3.03</v>
      </c>
      <c r="K9" s="7">
        <v>1</v>
      </c>
      <c r="L9" s="7">
        <v>9.09</v>
      </c>
      <c r="M9" s="7">
        <v>1</v>
      </c>
      <c r="N9" s="7">
        <v>9.09</v>
      </c>
      <c r="O9" s="7">
        <v>8</v>
      </c>
      <c r="P9" s="9">
        <v>16.34</v>
      </c>
      <c r="Q9" s="11">
        <f t="shared" si="0"/>
        <v>4</v>
      </c>
      <c r="R9" s="11">
        <f t="shared" si="1"/>
        <v>12.89</v>
      </c>
    </row>
    <row r="10" spans="1:18" ht="12" customHeight="1">
      <c r="A10" s="5">
        <v>8</v>
      </c>
      <c r="B10" s="5" t="s">
        <v>7</v>
      </c>
      <c r="C10" s="7">
        <v>238</v>
      </c>
      <c r="D10" s="7">
        <v>106.27</v>
      </c>
      <c r="E10" s="7">
        <v>4971</v>
      </c>
      <c r="F10" s="7">
        <v>1318.41</v>
      </c>
      <c r="G10" s="7">
        <v>489</v>
      </c>
      <c r="H10" s="7">
        <v>950.62</v>
      </c>
      <c r="I10" s="7">
        <v>4440</v>
      </c>
      <c r="J10" s="7">
        <v>6721.8</v>
      </c>
      <c r="K10" s="7">
        <v>48</v>
      </c>
      <c r="L10" s="7">
        <v>371.64</v>
      </c>
      <c r="M10" s="7">
        <v>602</v>
      </c>
      <c r="N10" s="7">
        <v>2978.47</v>
      </c>
      <c r="O10" s="7">
        <v>775</v>
      </c>
      <c r="P10" s="9">
        <v>1428.53</v>
      </c>
      <c r="Q10" s="11">
        <f t="shared" si="0"/>
        <v>10013</v>
      </c>
      <c r="R10" s="11">
        <f t="shared" si="1"/>
        <v>11018.68</v>
      </c>
    </row>
    <row r="11" spans="1:18" ht="12" customHeight="1">
      <c r="A11" s="5">
        <v>9</v>
      </c>
      <c r="B11" s="5" t="s">
        <v>8</v>
      </c>
      <c r="C11" s="7">
        <v>0</v>
      </c>
      <c r="D11" s="7">
        <v>0</v>
      </c>
      <c r="E11" s="7">
        <v>81</v>
      </c>
      <c r="F11" s="7">
        <v>0.18</v>
      </c>
      <c r="G11" s="7">
        <v>0</v>
      </c>
      <c r="H11" s="7">
        <v>0</v>
      </c>
      <c r="I11" s="7">
        <v>104</v>
      </c>
      <c r="J11" s="7">
        <v>2.41</v>
      </c>
      <c r="K11" s="7">
        <v>0</v>
      </c>
      <c r="L11" s="7">
        <v>0</v>
      </c>
      <c r="M11" s="7">
        <v>22</v>
      </c>
      <c r="N11" s="7">
        <v>1.71</v>
      </c>
      <c r="O11" s="7">
        <v>0</v>
      </c>
      <c r="P11" s="9">
        <v>0</v>
      </c>
      <c r="Q11" s="11">
        <f t="shared" si="0"/>
        <v>207</v>
      </c>
      <c r="R11" s="11">
        <f t="shared" si="1"/>
        <v>4.3000000000000007</v>
      </c>
    </row>
    <row r="12" spans="1:18" ht="11.25" customHeight="1">
      <c r="A12" s="5">
        <v>10</v>
      </c>
      <c r="B12" s="5" t="s">
        <v>9</v>
      </c>
      <c r="C12" s="7">
        <v>14</v>
      </c>
      <c r="D12" s="7">
        <v>5.99</v>
      </c>
      <c r="E12" s="7">
        <v>440</v>
      </c>
      <c r="F12" s="7">
        <v>292.26</v>
      </c>
      <c r="G12" s="7">
        <v>75</v>
      </c>
      <c r="H12" s="7">
        <v>110.47</v>
      </c>
      <c r="I12" s="7">
        <v>1772</v>
      </c>
      <c r="J12" s="7">
        <v>2114.8000000000002</v>
      </c>
      <c r="K12" s="7">
        <v>17</v>
      </c>
      <c r="L12" s="7">
        <v>66.61</v>
      </c>
      <c r="M12" s="7">
        <v>479</v>
      </c>
      <c r="N12" s="7">
        <v>2847.25</v>
      </c>
      <c r="O12" s="7">
        <v>106</v>
      </c>
      <c r="P12" s="9">
        <v>183.07</v>
      </c>
      <c r="Q12" s="11">
        <f t="shared" si="0"/>
        <v>2691</v>
      </c>
      <c r="R12" s="11">
        <f t="shared" si="1"/>
        <v>5254.31</v>
      </c>
    </row>
    <row r="13" spans="1:18" ht="11.25" customHeight="1">
      <c r="A13" s="5">
        <v>11</v>
      </c>
      <c r="B13" s="5" t="s">
        <v>90</v>
      </c>
      <c r="C13" s="7">
        <v>64</v>
      </c>
      <c r="D13" s="7">
        <v>24.34</v>
      </c>
      <c r="E13" s="7">
        <v>0</v>
      </c>
      <c r="F13" s="7">
        <v>0</v>
      </c>
      <c r="G13" s="7">
        <v>147</v>
      </c>
      <c r="H13" s="7">
        <v>362.41</v>
      </c>
      <c r="I13" s="7">
        <v>0</v>
      </c>
      <c r="J13" s="7">
        <v>0</v>
      </c>
      <c r="K13" s="7">
        <v>55</v>
      </c>
      <c r="L13" s="7">
        <v>438.34</v>
      </c>
      <c r="M13" s="7">
        <v>7</v>
      </c>
      <c r="N13" s="7">
        <v>54.35</v>
      </c>
      <c r="O13" s="7">
        <v>266</v>
      </c>
      <c r="P13" s="9">
        <v>825.09</v>
      </c>
      <c r="Q13" s="11">
        <f t="shared" si="0"/>
        <v>7</v>
      </c>
      <c r="R13" s="11">
        <f t="shared" si="1"/>
        <v>54.35</v>
      </c>
    </row>
    <row r="14" spans="1:18" ht="10.5" customHeight="1">
      <c r="A14" s="5">
        <v>12</v>
      </c>
      <c r="B14" s="5" t="s">
        <v>10</v>
      </c>
      <c r="C14" s="7">
        <v>48</v>
      </c>
      <c r="D14" s="7">
        <v>31</v>
      </c>
      <c r="E14" s="7">
        <v>216</v>
      </c>
      <c r="F14" s="7">
        <v>104.33</v>
      </c>
      <c r="G14" s="7">
        <v>18</v>
      </c>
      <c r="H14" s="7">
        <v>40.5</v>
      </c>
      <c r="I14" s="7">
        <v>628</v>
      </c>
      <c r="J14" s="7">
        <v>821.5</v>
      </c>
      <c r="K14" s="7">
        <v>1</v>
      </c>
      <c r="L14" s="7">
        <v>8</v>
      </c>
      <c r="M14" s="7">
        <v>98</v>
      </c>
      <c r="N14" s="7">
        <v>484.65</v>
      </c>
      <c r="O14" s="7">
        <v>67</v>
      </c>
      <c r="P14" s="9">
        <v>79.5</v>
      </c>
      <c r="Q14" s="11">
        <f t="shared" si="0"/>
        <v>942</v>
      </c>
      <c r="R14" s="11">
        <f t="shared" si="1"/>
        <v>1410.48</v>
      </c>
    </row>
    <row r="15" spans="1:18" ht="10.5" customHeight="1">
      <c r="A15" s="5">
        <v>13</v>
      </c>
      <c r="B15" s="5" t="s">
        <v>11</v>
      </c>
      <c r="C15" s="7">
        <v>2</v>
      </c>
      <c r="D15" s="7">
        <v>1</v>
      </c>
      <c r="E15" s="7">
        <v>2</v>
      </c>
      <c r="F15" s="7">
        <v>1</v>
      </c>
      <c r="G15" s="7">
        <v>37</v>
      </c>
      <c r="H15" s="7">
        <v>187.4</v>
      </c>
      <c r="I15" s="7">
        <v>34</v>
      </c>
      <c r="J15" s="7">
        <v>174.7</v>
      </c>
      <c r="K15" s="7">
        <v>1</v>
      </c>
      <c r="L15" s="7">
        <v>7</v>
      </c>
      <c r="M15" s="7">
        <v>1</v>
      </c>
      <c r="N15" s="7">
        <v>7</v>
      </c>
      <c r="O15" s="7">
        <v>40</v>
      </c>
      <c r="P15" s="9">
        <v>195.4</v>
      </c>
      <c r="Q15" s="11">
        <f t="shared" si="0"/>
        <v>37</v>
      </c>
      <c r="R15" s="11">
        <f t="shared" si="1"/>
        <v>182.7</v>
      </c>
    </row>
    <row r="16" spans="1:18">
      <c r="A16" s="5">
        <v>14</v>
      </c>
      <c r="B16" s="5" t="s">
        <v>33</v>
      </c>
      <c r="C16" s="7">
        <v>1665</v>
      </c>
      <c r="D16" s="7">
        <v>548.17999999999995</v>
      </c>
      <c r="E16" s="7">
        <v>13016</v>
      </c>
      <c r="F16" s="7">
        <v>4108.8</v>
      </c>
      <c r="G16" s="7">
        <v>412</v>
      </c>
      <c r="H16" s="7">
        <v>668.94</v>
      </c>
      <c r="I16" s="7">
        <v>4187</v>
      </c>
      <c r="J16" s="7">
        <v>8285.9</v>
      </c>
      <c r="K16" s="7">
        <v>62</v>
      </c>
      <c r="L16" s="7">
        <v>507.25</v>
      </c>
      <c r="M16" s="7">
        <v>461</v>
      </c>
      <c r="N16" s="7">
        <v>3438.54</v>
      </c>
      <c r="O16" s="7">
        <v>2139</v>
      </c>
      <c r="P16" s="9">
        <v>1724.37</v>
      </c>
      <c r="Q16" s="11">
        <f t="shared" si="0"/>
        <v>17664</v>
      </c>
      <c r="R16" s="11">
        <f t="shared" si="1"/>
        <v>15833.240000000002</v>
      </c>
    </row>
    <row r="17" spans="1:18" ht="11.25" customHeight="1">
      <c r="A17" s="5">
        <v>15</v>
      </c>
      <c r="B17" s="5" t="s">
        <v>12</v>
      </c>
      <c r="C17" s="7">
        <v>5</v>
      </c>
      <c r="D17" s="7">
        <v>2.35</v>
      </c>
      <c r="E17" s="7">
        <v>110</v>
      </c>
      <c r="F17" s="7">
        <v>33.049999999999997</v>
      </c>
      <c r="G17" s="7">
        <v>16</v>
      </c>
      <c r="H17" s="7">
        <v>25.41</v>
      </c>
      <c r="I17" s="7">
        <v>155</v>
      </c>
      <c r="J17" s="7">
        <v>266.01</v>
      </c>
      <c r="K17" s="7">
        <v>2</v>
      </c>
      <c r="L17" s="7">
        <v>11.02</v>
      </c>
      <c r="M17" s="7">
        <v>18</v>
      </c>
      <c r="N17" s="7">
        <v>97.92</v>
      </c>
      <c r="O17" s="7">
        <v>23</v>
      </c>
      <c r="P17" s="9">
        <v>38.78</v>
      </c>
      <c r="Q17" s="11">
        <f t="shared" si="0"/>
        <v>283</v>
      </c>
      <c r="R17" s="11">
        <f t="shared" si="1"/>
        <v>396.98</v>
      </c>
    </row>
    <row r="18" spans="1:18" ht="11.25" customHeight="1">
      <c r="A18" s="5">
        <v>16</v>
      </c>
      <c r="B18" s="5" t="s">
        <v>13</v>
      </c>
      <c r="C18" s="7">
        <v>253</v>
      </c>
      <c r="D18" s="7">
        <v>130</v>
      </c>
      <c r="E18" s="7">
        <v>3671</v>
      </c>
      <c r="F18" s="7">
        <v>1744.27</v>
      </c>
      <c r="G18" s="7">
        <v>275</v>
      </c>
      <c r="H18" s="7">
        <v>2919</v>
      </c>
      <c r="I18" s="7">
        <v>2635</v>
      </c>
      <c r="J18" s="7">
        <v>5816.56</v>
      </c>
      <c r="K18" s="7">
        <v>275</v>
      </c>
      <c r="L18" s="7">
        <v>3959</v>
      </c>
      <c r="M18" s="7">
        <v>406</v>
      </c>
      <c r="N18" s="7">
        <v>3108.11</v>
      </c>
      <c r="O18" s="7">
        <v>803</v>
      </c>
      <c r="P18" s="9">
        <v>7008</v>
      </c>
      <c r="Q18" s="11">
        <f t="shared" si="0"/>
        <v>6712</v>
      </c>
      <c r="R18" s="11">
        <f t="shared" si="1"/>
        <v>10668.94</v>
      </c>
    </row>
    <row r="19" spans="1:18" ht="10.5" customHeight="1">
      <c r="A19" s="5">
        <v>17</v>
      </c>
      <c r="B19" s="5" t="s">
        <v>14</v>
      </c>
      <c r="C19" s="7">
        <v>40</v>
      </c>
      <c r="D19" s="7">
        <v>17.93</v>
      </c>
      <c r="E19" s="7">
        <v>722</v>
      </c>
      <c r="F19" s="7">
        <v>428.76</v>
      </c>
      <c r="G19" s="7">
        <v>166</v>
      </c>
      <c r="H19" s="7">
        <v>510.38</v>
      </c>
      <c r="I19" s="7">
        <v>1226</v>
      </c>
      <c r="J19" s="7">
        <v>1618.24</v>
      </c>
      <c r="K19" s="7">
        <v>0</v>
      </c>
      <c r="L19" s="7">
        <v>0</v>
      </c>
      <c r="M19" s="7">
        <v>187</v>
      </c>
      <c r="N19" s="7">
        <v>1118</v>
      </c>
      <c r="O19" s="7">
        <v>206</v>
      </c>
      <c r="P19" s="9">
        <v>528.30999999999995</v>
      </c>
      <c r="Q19" s="11">
        <f t="shared" si="0"/>
        <v>2135</v>
      </c>
      <c r="R19" s="11">
        <f t="shared" si="1"/>
        <v>3165</v>
      </c>
    </row>
    <row r="20" spans="1:18" ht="11.25" customHeight="1">
      <c r="A20" s="5">
        <v>18</v>
      </c>
      <c r="B20" s="5" t="s">
        <v>15</v>
      </c>
      <c r="C20" s="7">
        <v>308</v>
      </c>
      <c r="D20" s="7">
        <v>139.33000000000001</v>
      </c>
      <c r="E20" s="7">
        <v>0</v>
      </c>
      <c r="F20" s="7">
        <v>0</v>
      </c>
      <c r="G20" s="7">
        <v>896</v>
      </c>
      <c r="H20" s="7">
        <v>1827.52</v>
      </c>
      <c r="I20" s="7">
        <v>0</v>
      </c>
      <c r="J20" s="7">
        <v>0</v>
      </c>
      <c r="K20" s="7">
        <v>107</v>
      </c>
      <c r="L20" s="7">
        <v>833.68</v>
      </c>
      <c r="M20" s="7">
        <v>0</v>
      </c>
      <c r="N20" s="7">
        <v>0</v>
      </c>
      <c r="O20" s="7">
        <v>1311</v>
      </c>
      <c r="P20" s="9">
        <v>2800.53</v>
      </c>
      <c r="Q20" s="11">
        <f t="shared" si="0"/>
        <v>0</v>
      </c>
      <c r="R20" s="11">
        <f t="shared" si="1"/>
        <v>0</v>
      </c>
    </row>
    <row r="21" spans="1:18" ht="11.25" customHeight="1">
      <c r="A21" s="5">
        <v>19</v>
      </c>
      <c r="B21" s="5" t="s">
        <v>16</v>
      </c>
      <c r="C21" s="7">
        <v>394</v>
      </c>
      <c r="D21" s="7">
        <v>179.52</v>
      </c>
      <c r="E21" s="7">
        <v>1409</v>
      </c>
      <c r="F21" s="7">
        <v>647.4</v>
      </c>
      <c r="G21" s="7">
        <v>266</v>
      </c>
      <c r="H21" s="7">
        <v>267.77</v>
      </c>
      <c r="I21" s="7">
        <v>715</v>
      </c>
      <c r="J21" s="7">
        <v>586.48</v>
      </c>
      <c r="K21" s="7">
        <v>147</v>
      </c>
      <c r="L21" s="7">
        <v>234.18</v>
      </c>
      <c r="M21" s="7">
        <v>357</v>
      </c>
      <c r="N21" s="7">
        <v>667</v>
      </c>
      <c r="O21" s="7">
        <v>807</v>
      </c>
      <c r="P21" s="9">
        <v>681.47</v>
      </c>
      <c r="Q21" s="11">
        <f t="shared" si="0"/>
        <v>2481</v>
      </c>
      <c r="R21" s="11">
        <f t="shared" si="1"/>
        <v>1900.88</v>
      </c>
    </row>
    <row r="22" spans="1:18" ht="11.25" customHeight="1">
      <c r="A22" s="5">
        <v>20</v>
      </c>
      <c r="B22" s="5" t="s">
        <v>17</v>
      </c>
      <c r="C22" s="7">
        <v>136</v>
      </c>
      <c r="D22" s="7">
        <v>522.72</v>
      </c>
      <c r="E22" s="7">
        <v>136</v>
      </c>
      <c r="F22" s="7">
        <v>521.72</v>
      </c>
      <c r="G22" s="7">
        <v>154</v>
      </c>
      <c r="H22" s="7">
        <v>11270.56</v>
      </c>
      <c r="I22" s="7">
        <v>154</v>
      </c>
      <c r="J22" s="7">
        <v>11270.56</v>
      </c>
      <c r="K22" s="7">
        <v>72</v>
      </c>
      <c r="L22" s="7">
        <v>4338.01</v>
      </c>
      <c r="M22" s="7">
        <v>72</v>
      </c>
      <c r="N22" s="7">
        <v>4338.0200000000004</v>
      </c>
      <c r="O22" s="7">
        <v>362</v>
      </c>
      <c r="P22" s="9">
        <v>16131.29</v>
      </c>
      <c r="Q22" s="11">
        <f t="shared" si="0"/>
        <v>362</v>
      </c>
      <c r="R22" s="11">
        <f t="shared" si="1"/>
        <v>16130.3</v>
      </c>
    </row>
    <row r="23" spans="1:18" ht="12" customHeight="1">
      <c r="A23" s="5">
        <v>21</v>
      </c>
      <c r="B23" s="5" t="s">
        <v>18</v>
      </c>
      <c r="C23" s="7">
        <v>18</v>
      </c>
      <c r="D23" s="7">
        <v>6.47</v>
      </c>
      <c r="E23" s="7">
        <v>676</v>
      </c>
      <c r="F23" s="7">
        <v>241.83</v>
      </c>
      <c r="G23" s="7">
        <v>39</v>
      </c>
      <c r="H23" s="7">
        <v>86.57</v>
      </c>
      <c r="I23" s="7">
        <v>503</v>
      </c>
      <c r="J23" s="7">
        <v>1041.56</v>
      </c>
      <c r="K23" s="7">
        <v>18</v>
      </c>
      <c r="L23" s="7">
        <v>96.53</v>
      </c>
      <c r="M23" s="7">
        <v>161</v>
      </c>
      <c r="N23" s="7">
        <v>992.06</v>
      </c>
      <c r="O23" s="7">
        <v>75</v>
      </c>
      <c r="P23" s="9">
        <v>189.57</v>
      </c>
      <c r="Q23" s="11">
        <f t="shared" si="0"/>
        <v>1340</v>
      </c>
      <c r="R23" s="11">
        <f t="shared" si="1"/>
        <v>2275.4499999999998</v>
      </c>
    </row>
    <row r="24" spans="1:18" ht="12.75" customHeight="1">
      <c r="A24" s="6" t="s">
        <v>91</v>
      </c>
      <c r="B24" s="6" t="s">
        <v>34</v>
      </c>
      <c r="C24" s="8">
        <v>5083</v>
      </c>
      <c r="D24" s="8">
        <v>286578.77</v>
      </c>
      <c r="E24" s="8">
        <v>31494</v>
      </c>
      <c r="F24" s="8">
        <v>11992.62</v>
      </c>
      <c r="G24" s="8">
        <v>5030</v>
      </c>
      <c r="H24" s="8">
        <v>23901.8</v>
      </c>
      <c r="I24" s="8">
        <v>23110</v>
      </c>
      <c r="J24" s="8">
        <v>53875.8</v>
      </c>
      <c r="K24" s="8">
        <v>1397</v>
      </c>
      <c r="L24" s="8">
        <v>15430.77</v>
      </c>
      <c r="M24" s="8">
        <v>4524</v>
      </c>
      <c r="N24" s="8">
        <v>32376.15</v>
      </c>
      <c r="O24" s="8">
        <v>11510</v>
      </c>
      <c r="P24" s="10">
        <v>325911.34000000003</v>
      </c>
      <c r="Q24" s="11">
        <f t="shared" si="0"/>
        <v>59128</v>
      </c>
      <c r="R24" s="11">
        <f t="shared" si="1"/>
        <v>98244.57</v>
      </c>
    </row>
    <row r="25" spans="1:18">
      <c r="A25" s="5">
        <v>1</v>
      </c>
      <c r="B25" s="5" t="s">
        <v>24</v>
      </c>
      <c r="C25" s="7">
        <v>0</v>
      </c>
      <c r="D25" s="7">
        <v>0</v>
      </c>
      <c r="E25" s="7">
        <v>1507</v>
      </c>
      <c r="F25" s="7">
        <v>305</v>
      </c>
      <c r="G25" s="7">
        <v>0</v>
      </c>
      <c r="H25" s="7">
        <v>0</v>
      </c>
      <c r="I25" s="7">
        <v>5</v>
      </c>
      <c r="J25" s="7">
        <v>16.75</v>
      </c>
      <c r="K25" s="7">
        <v>0</v>
      </c>
      <c r="L25" s="7">
        <v>0</v>
      </c>
      <c r="M25" s="7">
        <v>9</v>
      </c>
      <c r="N25" s="7">
        <v>58.94</v>
      </c>
      <c r="O25" s="7">
        <v>0</v>
      </c>
      <c r="P25" s="9">
        <v>0</v>
      </c>
      <c r="Q25" s="11">
        <f t="shared" si="0"/>
        <v>1521</v>
      </c>
      <c r="R25" s="11">
        <f t="shared" si="1"/>
        <v>380.69</v>
      </c>
    </row>
    <row r="26" spans="1:18" ht="9" customHeight="1">
      <c r="A26" s="5">
        <v>2</v>
      </c>
      <c r="B26" s="5" t="s">
        <v>32</v>
      </c>
      <c r="C26" s="7">
        <v>0</v>
      </c>
      <c r="D26" s="7">
        <v>0</v>
      </c>
      <c r="E26" s="7">
        <v>536843</v>
      </c>
      <c r="F26" s="7">
        <v>129977.12</v>
      </c>
      <c r="G26" s="7">
        <v>0</v>
      </c>
      <c r="H26" s="7">
        <v>0</v>
      </c>
      <c r="I26" s="7">
        <v>99103</v>
      </c>
      <c r="J26" s="7">
        <v>58938.8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9">
        <v>0</v>
      </c>
      <c r="Q26" s="11">
        <f t="shared" si="0"/>
        <v>635946</v>
      </c>
      <c r="R26" s="11">
        <f t="shared" si="1"/>
        <v>188915.91999999998</v>
      </c>
    </row>
    <row r="27" spans="1:18">
      <c r="A27" s="5">
        <v>3</v>
      </c>
      <c r="B27" s="5" t="s">
        <v>21</v>
      </c>
      <c r="C27" s="7">
        <v>20</v>
      </c>
      <c r="D27" s="7">
        <v>8.74</v>
      </c>
      <c r="E27" s="7">
        <v>20</v>
      </c>
      <c r="F27" s="7">
        <v>8.74</v>
      </c>
      <c r="G27" s="7">
        <v>72</v>
      </c>
      <c r="H27" s="7">
        <v>210.3</v>
      </c>
      <c r="I27" s="7">
        <v>72</v>
      </c>
      <c r="J27" s="7">
        <v>210.3</v>
      </c>
      <c r="K27" s="7">
        <v>35</v>
      </c>
      <c r="L27" s="7">
        <v>286.08</v>
      </c>
      <c r="M27" s="7">
        <v>35</v>
      </c>
      <c r="N27" s="7">
        <v>286.08</v>
      </c>
      <c r="O27" s="7">
        <v>127</v>
      </c>
      <c r="P27" s="9">
        <v>505.12</v>
      </c>
      <c r="Q27" s="11">
        <f t="shared" si="0"/>
        <v>127</v>
      </c>
      <c r="R27" s="11">
        <f t="shared" si="1"/>
        <v>505.12</v>
      </c>
    </row>
    <row r="28" spans="1:18" ht="12" customHeight="1">
      <c r="A28" s="5">
        <v>4</v>
      </c>
      <c r="B28" s="5" t="s">
        <v>20</v>
      </c>
      <c r="C28" s="7">
        <v>4618</v>
      </c>
      <c r="D28" s="7">
        <v>1036.6400000000001</v>
      </c>
      <c r="E28" s="7">
        <v>4618</v>
      </c>
      <c r="F28" s="7">
        <v>998.2</v>
      </c>
      <c r="G28" s="7">
        <v>176</v>
      </c>
      <c r="H28" s="7">
        <v>207.26</v>
      </c>
      <c r="I28" s="7">
        <v>176</v>
      </c>
      <c r="J28" s="7">
        <v>203.5</v>
      </c>
      <c r="K28" s="7">
        <v>24</v>
      </c>
      <c r="L28" s="7">
        <v>119.3</v>
      </c>
      <c r="M28" s="7">
        <v>24</v>
      </c>
      <c r="N28" s="7">
        <v>118.46</v>
      </c>
      <c r="O28" s="7">
        <v>4818</v>
      </c>
      <c r="P28" s="9">
        <v>1363.2</v>
      </c>
      <c r="Q28" s="11">
        <f t="shared" si="0"/>
        <v>4818</v>
      </c>
      <c r="R28" s="11">
        <f t="shared" si="1"/>
        <v>1320.16</v>
      </c>
    </row>
    <row r="29" spans="1:18" ht="10.5" customHeight="1">
      <c r="A29" s="5">
        <v>5</v>
      </c>
      <c r="B29" s="5" t="s">
        <v>22</v>
      </c>
      <c r="C29" s="7">
        <v>400</v>
      </c>
      <c r="D29" s="7">
        <v>123.26</v>
      </c>
      <c r="E29" s="7">
        <v>0</v>
      </c>
      <c r="F29" s="7">
        <v>50.86</v>
      </c>
      <c r="G29" s="7">
        <v>9</v>
      </c>
      <c r="H29" s="7">
        <v>40.07</v>
      </c>
      <c r="I29" s="7">
        <v>0</v>
      </c>
      <c r="J29" s="7">
        <v>41.22</v>
      </c>
      <c r="K29" s="7">
        <v>12</v>
      </c>
      <c r="L29" s="7">
        <v>91.21</v>
      </c>
      <c r="M29" s="7">
        <v>0</v>
      </c>
      <c r="N29" s="7">
        <v>84.36</v>
      </c>
      <c r="O29" s="7">
        <v>421</v>
      </c>
      <c r="P29" s="9">
        <v>254.54</v>
      </c>
      <c r="Q29" s="11">
        <f t="shared" si="0"/>
        <v>0</v>
      </c>
      <c r="R29" s="11">
        <f t="shared" si="1"/>
        <v>176.44</v>
      </c>
    </row>
    <row r="30" spans="1:18">
      <c r="A30" s="5">
        <v>6</v>
      </c>
      <c r="B30" s="5" t="s">
        <v>23</v>
      </c>
      <c r="C30" s="7">
        <v>14433</v>
      </c>
      <c r="D30" s="7">
        <v>4774834</v>
      </c>
      <c r="E30" s="7">
        <v>14433</v>
      </c>
      <c r="F30" s="7">
        <v>4774834</v>
      </c>
      <c r="G30" s="7">
        <v>463</v>
      </c>
      <c r="H30" s="7">
        <v>713183.7</v>
      </c>
      <c r="I30" s="7">
        <v>463</v>
      </c>
      <c r="J30" s="7">
        <v>713183.7</v>
      </c>
      <c r="K30" s="7">
        <v>77</v>
      </c>
      <c r="L30" s="7">
        <v>503000</v>
      </c>
      <c r="M30" s="7">
        <v>77</v>
      </c>
      <c r="N30" s="7">
        <v>503000</v>
      </c>
      <c r="O30" s="7">
        <v>14973</v>
      </c>
      <c r="P30" s="9">
        <v>5991017.7000000002</v>
      </c>
      <c r="Q30" s="11">
        <f t="shared" si="0"/>
        <v>14973</v>
      </c>
      <c r="R30" s="11">
        <f t="shared" si="1"/>
        <v>5991017.7000000002</v>
      </c>
    </row>
    <row r="31" spans="1:18">
      <c r="A31" s="5">
        <v>7</v>
      </c>
      <c r="B31" s="5" t="s">
        <v>28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9">
        <v>0</v>
      </c>
      <c r="Q31" s="11">
        <f t="shared" si="0"/>
        <v>0</v>
      </c>
      <c r="R31" s="11">
        <f t="shared" si="1"/>
        <v>0</v>
      </c>
    </row>
    <row r="32" spans="1:18">
      <c r="A32" s="5">
        <v>8</v>
      </c>
      <c r="B32" s="5" t="s">
        <v>26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9">
        <v>0</v>
      </c>
      <c r="Q32" s="11">
        <f t="shared" si="0"/>
        <v>0</v>
      </c>
      <c r="R32" s="11">
        <f t="shared" si="1"/>
        <v>0</v>
      </c>
    </row>
    <row r="33" spans="1:18">
      <c r="A33" s="5">
        <v>9</v>
      </c>
      <c r="B33" s="5" t="s">
        <v>27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9">
        <v>0</v>
      </c>
      <c r="Q33" s="11">
        <f t="shared" si="0"/>
        <v>0</v>
      </c>
      <c r="R33" s="11">
        <f t="shared" si="1"/>
        <v>0</v>
      </c>
    </row>
    <row r="34" spans="1:18" ht="10.5" customHeight="1">
      <c r="A34" s="5">
        <v>10</v>
      </c>
      <c r="B34" s="5" t="s">
        <v>25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9">
        <v>0</v>
      </c>
      <c r="Q34" s="11">
        <f t="shared" si="0"/>
        <v>0</v>
      </c>
      <c r="R34" s="11">
        <f t="shared" si="1"/>
        <v>0</v>
      </c>
    </row>
    <row r="35" spans="1:18" ht="11.25" customHeight="1">
      <c r="A35" s="6" t="s">
        <v>92</v>
      </c>
      <c r="B35" s="6" t="s">
        <v>34</v>
      </c>
      <c r="C35" s="8">
        <v>19471</v>
      </c>
      <c r="D35" s="8">
        <v>4776002.6399999997</v>
      </c>
      <c r="E35" s="8">
        <v>557421</v>
      </c>
      <c r="F35" s="8">
        <v>4906173.92</v>
      </c>
      <c r="G35" s="8">
        <v>720</v>
      </c>
      <c r="H35" s="8">
        <v>713641.33</v>
      </c>
      <c r="I35" s="8">
        <v>99819</v>
      </c>
      <c r="J35" s="8">
        <v>772594.27</v>
      </c>
      <c r="K35" s="8">
        <v>148</v>
      </c>
      <c r="L35" s="8">
        <v>503496.59</v>
      </c>
      <c r="M35" s="8">
        <v>145</v>
      </c>
      <c r="N35" s="8">
        <v>503547.84</v>
      </c>
      <c r="O35" s="8">
        <v>20339</v>
      </c>
      <c r="P35" s="10">
        <v>5993140.5599999996</v>
      </c>
      <c r="Q35" s="11">
        <f t="shared" si="0"/>
        <v>657385</v>
      </c>
      <c r="R35" s="11">
        <f t="shared" si="1"/>
        <v>6182316.0299999993</v>
      </c>
    </row>
    <row r="36" spans="1:18">
      <c r="A36" s="5">
        <v>1</v>
      </c>
      <c r="B36" s="5" t="s">
        <v>29</v>
      </c>
      <c r="C36" s="7">
        <v>199</v>
      </c>
      <c r="D36" s="7">
        <v>75</v>
      </c>
      <c r="E36" s="7">
        <v>0</v>
      </c>
      <c r="F36" s="7">
        <v>0</v>
      </c>
      <c r="G36" s="7">
        <v>455</v>
      </c>
      <c r="H36" s="7">
        <v>853</v>
      </c>
      <c r="I36" s="7">
        <v>0</v>
      </c>
      <c r="J36" s="7">
        <v>0</v>
      </c>
      <c r="K36" s="7">
        <v>27</v>
      </c>
      <c r="L36" s="7">
        <v>199</v>
      </c>
      <c r="M36" s="7">
        <v>0</v>
      </c>
      <c r="N36" s="7">
        <v>0</v>
      </c>
      <c r="O36" s="7">
        <v>681</v>
      </c>
      <c r="P36" s="9">
        <v>1127</v>
      </c>
      <c r="Q36" s="11">
        <f t="shared" si="0"/>
        <v>0</v>
      </c>
      <c r="R36" s="11">
        <f t="shared" si="1"/>
        <v>0</v>
      </c>
    </row>
    <row r="37" spans="1:18" ht="10.5" customHeight="1">
      <c r="A37" s="5">
        <v>2</v>
      </c>
      <c r="B37" s="5" t="s">
        <v>30</v>
      </c>
      <c r="C37" s="7">
        <v>38</v>
      </c>
      <c r="D37" s="7">
        <v>12.23</v>
      </c>
      <c r="E37" s="7">
        <v>38</v>
      </c>
      <c r="F37" s="7">
        <v>12.23</v>
      </c>
      <c r="G37" s="7">
        <v>54</v>
      </c>
      <c r="H37" s="7">
        <v>118.96</v>
      </c>
      <c r="I37" s="7">
        <v>54</v>
      </c>
      <c r="J37" s="7">
        <v>118.96</v>
      </c>
      <c r="K37" s="7">
        <v>7</v>
      </c>
      <c r="L37" s="7">
        <v>42.33</v>
      </c>
      <c r="M37" s="7">
        <v>7</v>
      </c>
      <c r="N37" s="7">
        <v>42.33</v>
      </c>
      <c r="O37" s="7">
        <v>99</v>
      </c>
      <c r="P37" s="9">
        <v>173.52</v>
      </c>
      <c r="Q37" s="11">
        <f t="shared" si="0"/>
        <v>99</v>
      </c>
      <c r="R37" s="11">
        <f t="shared" si="1"/>
        <v>173.51999999999998</v>
      </c>
    </row>
    <row r="38" spans="1:18" ht="12.75" customHeight="1">
      <c r="A38" s="6" t="s">
        <v>31</v>
      </c>
      <c r="B38" s="6" t="s">
        <v>34</v>
      </c>
      <c r="C38" s="8">
        <v>237</v>
      </c>
      <c r="D38" s="8">
        <v>87.23</v>
      </c>
      <c r="E38" s="8">
        <v>38</v>
      </c>
      <c r="F38" s="8">
        <v>12.23</v>
      </c>
      <c r="G38" s="8">
        <v>509</v>
      </c>
      <c r="H38" s="8">
        <v>971.96</v>
      </c>
      <c r="I38" s="8">
        <v>54</v>
      </c>
      <c r="J38" s="8">
        <v>118.96</v>
      </c>
      <c r="K38" s="8">
        <v>34</v>
      </c>
      <c r="L38" s="8">
        <v>241.33</v>
      </c>
      <c r="M38" s="8">
        <v>7</v>
      </c>
      <c r="N38" s="8">
        <v>42.33</v>
      </c>
      <c r="O38" s="8">
        <v>780</v>
      </c>
      <c r="P38" s="10">
        <v>1300.52</v>
      </c>
      <c r="Q38" s="11">
        <f t="shared" si="0"/>
        <v>99</v>
      </c>
      <c r="R38" s="11">
        <f t="shared" si="1"/>
        <v>173.51999999999998</v>
      </c>
    </row>
    <row r="39" spans="1:18" ht="11.25" customHeight="1">
      <c r="A39" s="5">
        <v>1</v>
      </c>
      <c r="B39" s="5" t="s">
        <v>35</v>
      </c>
      <c r="C39" s="7">
        <v>205</v>
      </c>
      <c r="D39" s="7">
        <v>100.55</v>
      </c>
      <c r="E39" s="7">
        <v>205</v>
      </c>
      <c r="F39" s="7">
        <v>100.55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205</v>
      </c>
      <c r="P39" s="9">
        <v>100.55</v>
      </c>
      <c r="Q39" s="11">
        <f t="shared" si="0"/>
        <v>205</v>
      </c>
      <c r="R39" s="11">
        <f t="shared" si="1"/>
        <v>100.55</v>
      </c>
    </row>
    <row r="40" spans="1:18" ht="16.5" customHeight="1">
      <c r="A40" s="18" t="s">
        <v>54</v>
      </c>
      <c r="B40" s="19"/>
      <c r="C40" s="8">
        <v>24996</v>
      </c>
      <c r="D40" s="8">
        <v>5062769.1900000004</v>
      </c>
      <c r="E40" s="8">
        <v>589158</v>
      </c>
      <c r="F40" s="8">
        <v>4918279.32</v>
      </c>
      <c r="G40" s="8">
        <v>6259</v>
      </c>
      <c r="H40" s="8">
        <v>738515.09</v>
      </c>
      <c r="I40" s="8">
        <v>122983</v>
      </c>
      <c r="J40" s="8">
        <v>826589.03</v>
      </c>
      <c r="K40" s="8">
        <v>1579</v>
      </c>
      <c r="L40" s="8">
        <v>519168.69</v>
      </c>
      <c r="M40" s="8">
        <v>4676</v>
      </c>
      <c r="N40" s="8">
        <v>535966.31999999995</v>
      </c>
      <c r="O40" s="8">
        <v>32834</v>
      </c>
      <c r="P40" s="10">
        <v>6320452.9699999997</v>
      </c>
      <c r="Q40" s="11">
        <f t="shared" si="0"/>
        <v>716817</v>
      </c>
      <c r="R40" s="11">
        <f t="shared" si="1"/>
        <v>6280834.6700000009</v>
      </c>
    </row>
  </sheetData>
  <mergeCells count="2">
    <mergeCell ref="A1:N1"/>
    <mergeCell ref="A40:B40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tabSelected="1" topLeftCell="A10" workbookViewId="0">
      <selection activeCell="P2" sqref="P2"/>
    </sheetView>
  </sheetViews>
  <sheetFormatPr defaultRowHeight="12.75"/>
  <cols>
    <col min="1" max="1" width="4.7109375" style="1" customWidth="1"/>
    <col min="2" max="2" width="11.42578125" style="1" customWidth="1"/>
    <col min="3" max="3" width="6.42578125" style="1" customWidth="1"/>
    <col min="4" max="4" width="11" style="1" customWidth="1"/>
    <col min="5" max="5" width="8.140625" style="1" customWidth="1"/>
    <col min="6" max="6" width="8" style="1" bestFit="1" customWidth="1"/>
    <col min="7" max="7" width="9.7109375" style="1" customWidth="1"/>
    <col min="8" max="8" width="10.42578125" style="1" customWidth="1"/>
    <col min="9" max="9" width="9.140625" style="1" customWidth="1"/>
    <col min="10" max="10" width="9.5703125" style="1" customWidth="1"/>
    <col min="11" max="11" width="7.7109375" style="1" customWidth="1"/>
    <col min="12" max="12" width="8.28515625" style="1" customWidth="1"/>
    <col min="13" max="13" width="8.42578125" style="1" customWidth="1"/>
    <col min="14" max="14" width="8.28515625" style="1" customWidth="1"/>
    <col min="15" max="15" width="8.7109375" style="1" customWidth="1"/>
    <col min="16" max="16" width="8.5703125" style="1" customWidth="1"/>
    <col min="17" max="17" width="9.5703125" style="1" customWidth="1"/>
    <col min="18" max="18" width="11.28515625" style="1" customWidth="1"/>
    <col min="19" max="16384" width="9.140625" style="1"/>
  </cols>
  <sheetData>
    <row r="1" spans="1:18" s="14" customFormat="1" ht="14.25" customHeight="1">
      <c r="A1" s="20" t="s">
        <v>89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8" s="3" customFormat="1" ht="51.75" customHeight="1">
      <c r="A2" s="12" t="s">
        <v>0</v>
      </c>
      <c r="B2" s="12" t="s">
        <v>55</v>
      </c>
      <c r="C2" s="12" t="s">
        <v>38</v>
      </c>
      <c r="D2" s="12" t="s">
        <v>39</v>
      </c>
      <c r="E2" s="12" t="s">
        <v>48</v>
      </c>
      <c r="F2" s="12" t="s">
        <v>53</v>
      </c>
      <c r="G2" s="12" t="s">
        <v>40</v>
      </c>
      <c r="H2" s="12" t="s">
        <v>41</v>
      </c>
      <c r="I2" s="12" t="s">
        <v>42</v>
      </c>
      <c r="J2" s="12" t="s">
        <v>43</v>
      </c>
      <c r="K2" s="12" t="s">
        <v>44</v>
      </c>
      <c r="L2" s="12" t="s">
        <v>45</v>
      </c>
      <c r="M2" s="12" t="s">
        <v>46</v>
      </c>
      <c r="N2" s="12" t="s">
        <v>47</v>
      </c>
      <c r="O2" s="12" t="s">
        <v>49</v>
      </c>
      <c r="P2" s="12" t="s">
        <v>50</v>
      </c>
      <c r="Q2" s="13" t="s">
        <v>51</v>
      </c>
      <c r="R2" s="13" t="s">
        <v>52</v>
      </c>
    </row>
    <row r="3" spans="1:18" ht="12" customHeight="1">
      <c r="A3" s="15">
        <v>1</v>
      </c>
      <c r="B3" s="15" t="s">
        <v>56</v>
      </c>
      <c r="C3" s="16">
        <v>72</v>
      </c>
      <c r="D3" s="16">
        <v>29.73</v>
      </c>
      <c r="E3" s="16">
        <v>533</v>
      </c>
      <c r="F3" s="16">
        <v>201.63</v>
      </c>
      <c r="G3" s="16">
        <v>52</v>
      </c>
      <c r="H3" s="16">
        <v>128.38</v>
      </c>
      <c r="I3" s="16">
        <v>470</v>
      </c>
      <c r="J3" s="16">
        <v>765.56</v>
      </c>
      <c r="K3" s="16">
        <v>9</v>
      </c>
      <c r="L3" s="16">
        <v>61.37</v>
      </c>
      <c r="M3" s="16">
        <v>26</v>
      </c>
      <c r="N3" s="16">
        <v>130.78</v>
      </c>
      <c r="O3" s="16">
        <v>133</v>
      </c>
      <c r="P3" s="16">
        <v>219.48</v>
      </c>
      <c r="Q3" s="11">
        <f>E3+I3+M3</f>
        <v>1029</v>
      </c>
      <c r="R3" s="11">
        <f>F3+J3+N3</f>
        <v>1097.97</v>
      </c>
    </row>
    <row r="4" spans="1:18" ht="11.25" customHeight="1">
      <c r="A4" s="15">
        <v>2</v>
      </c>
      <c r="B4" s="15" t="s">
        <v>57</v>
      </c>
      <c r="C4" s="16">
        <v>2786</v>
      </c>
      <c r="D4" s="16">
        <v>810350.78</v>
      </c>
      <c r="E4" s="16">
        <v>32466</v>
      </c>
      <c r="F4" s="16">
        <v>818318.78</v>
      </c>
      <c r="G4" s="16">
        <v>238</v>
      </c>
      <c r="H4" s="16">
        <v>180036.64</v>
      </c>
      <c r="I4" s="16">
        <v>6462</v>
      </c>
      <c r="J4" s="16">
        <v>184980.94</v>
      </c>
      <c r="K4" s="16">
        <v>36</v>
      </c>
      <c r="L4" s="16">
        <v>571.66999999999996</v>
      </c>
      <c r="M4" s="16">
        <v>96</v>
      </c>
      <c r="N4" s="16">
        <v>832.14</v>
      </c>
      <c r="O4" s="16">
        <v>3060</v>
      </c>
      <c r="P4" s="16">
        <v>990959.09</v>
      </c>
      <c r="Q4" s="11">
        <f t="shared" ref="Q4:Q36" si="0">E4+I4+M4</f>
        <v>39024</v>
      </c>
      <c r="R4" s="11">
        <f t="shared" ref="R4:R36" si="1">F4+J4+N4</f>
        <v>1004131.86</v>
      </c>
    </row>
    <row r="5" spans="1:18" ht="12" customHeight="1">
      <c r="A5" s="15">
        <v>3</v>
      </c>
      <c r="B5" s="15" t="s">
        <v>58</v>
      </c>
      <c r="C5" s="16">
        <v>17</v>
      </c>
      <c r="D5" s="16">
        <v>184061.36</v>
      </c>
      <c r="E5" s="16">
        <v>276</v>
      </c>
      <c r="F5" s="16">
        <v>113.99</v>
      </c>
      <c r="G5" s="16">
        <v>54</v>
      </c>
      <c r="H5" s="16">
        <v>115.55</v>
      </c>
      <c r="I5" s="16">
        <v>254</v>
      </c>
      <c r="J5" s="16">
        <v>534.38</v>
      </c>
      <c r="K5" s="16">
        <v>6</v>
      </c>
      <c r="L5" s="16">
        <v>26.3</v>
      </c>
      <c r="M5" s="16">
        <v>36</v>
      </c>
      <c r="N5" s="16">
        <v>215.49</v>
      </c>
      <c r="O5" s="16">
        <v>77</v>
      </c>
      <c r="P5" s="16">
        <v>184203.21</v>
      </c>
      <c r="Q5" s="11">
        <f t="shared" si="0"/>
        <v>566</v>
      </c>
      <c r="R5" s="11">
        <f t="shared" si="1"/>
        <v>863.86</v>
      </c>
    </row>
    <row r="6" spans="1:18" ht="10.5" customHeight="1">
      <c r="A6" s="15">
        <v>4</v>
      </c>
      <c r="B6" s="15" t="s">
        <v>59</v>
      </c>
      <c r="C6" s="16">
        <v>101</v>
      </c>
      <c r="D6" s="16">
        <v>100094.89</v>
      </c>
      <c r="E6" s="16">
        <v>13700</v>
      </c>
      <c r="F6" s="16">
        <v>3562.47</v>
      </c>
      <c r="G6" s="16">
        <v>95</v>
      </c>
      <c r="H6" s="16">
        <v>4559.2299999999996</v>
      </c>
      <c r="I6" s="16">
        <v>2801</v>
      </c>
      <c r="J6" s="16">
        <v>6575.55</v>
      </c>
      <c r="K6" s="16">
        <v>28</v>
      </c>
      <c r="L6" s="16">
        <v>50947.51</v>
      </c>
      <c r="M6" s="16">
        <v>73</v>
      </c>
      <c r="N6" s="16">
        <v>51113.2</v>
      </c>
      <c r="O6" s="16">
        <v>224</v>
      </c>
      <c r="P6" s="16">
        <v>155601.63</v>
      </c>
      <c r="Q6" s="11">
        <f t="shared" si="0"/>
        <v>16574</v>
      </c>
      <c r="R6" s="11">
        <f t="shared" si="1"/>
        <v>61251.22</v>
      </c>
    </row>
    <row r="7" spans="1:18" ht="12" customHeight="1">
      <c r="A7" s="15">
        <v>5</v>
      </c>
      <c r="B7" s="15" t="s">
        <v>60</v>
      </c>
      <c r="C7" s="16">
        <v>810</v>
      </c>
      <c r="D7" s="16">
        <v>13670.93</v>
      </c>
      <c r="E7" s="16">
        <v>42923</v>
      </c>
      <c r="F7" s="16">
        <v>24561.03</v>
      </c>
      <c r="G7" s="16">
        <v>518</v>
      </c>
      <c r="H7" s="16">
        <v>175419.59</v>
      </c>
      <c r="I7" s="16">
        <v>7857</v>
      </c>
      <c r="J7" s="16">
        <v>180105.36</v>
      </c>
      <c r="K7" s="16">
        <v>76</v>
      </c>
      <c r="L7" s="16">
        <v>855.34</v>
      </c>
      <c r="M7" s="16">
        <v>132</v>
      </c>
      <c r="N7" s="16">
        <v>1024.21</v>
      </c>
      <c r="O7" s="16">
        <v>1404</v>
      </c>
      <c r="P7" s="16">
        <v>189945.86</v>
      </c>
      <c r="Q7" s="11">
        <f t="shared" si="0"/>
        <v>50912</v>
      </c>
      <c r="R7" s="11">
        <f t="shared" si="1"/>
        <v>205690.59999999998</v>
      </c>
    </row>
    <row r="8" spans="1:18" ht="11.25" customHeight="1">
      <c r="A8" s="15">
        <v>6</v>
      </c>
      <c r="B8" s="15" t="s">
        <v>61</v>
      </c>
      <c r="C8" s="16">
        <v>24</v>
      </c>
      <c r="D8" s="16">
        <v>13.42</v>
      </c>
      <c r="E8" s="16">
        <v>49</v>
      </c>
      <c r="F8" s="16">
        <v>27.36</v>
      </c>
      <c r="G8" s="16">
        <v>54</v>
      </c>
      <c r="H8" s="16">
        <v>103.06</v>
      </c>
      <c r="I8" s="16">
        <v>18</v>
      </c>
      <c r="J8" s="16">
        <v>31.99</v>
      </c>
      <c r="K8" s="16">
        <v>7</v>
      </c>
      <c r="L8" s="16">
        <v>60</v>
      </c>
      <c r="M8" s="16">
        <v>6</v>
      </c>
      <c r="N8" s="16">
        <v>15.25</v>
      </c>
      <c r="O8" s="16">
        <v>85</v>
      </c>
      <c r="P8" s="16">
        <v>176.48</v>
      </c>
      <c r="Q8" s="11">
        <f t="shared" si="0"/>
        <v>73</v>
      </c>
      <c r="R8" s="11">
        <f t="shared" si="1"/>
        <v>74.599999999999994</v>
      </c>
    </row>
    <row r="9" spans="1:18" ht="10.5" customHeight="1">
      <c r="A9" s="15">
        <v>7</v>
      </c>
      <c r="B9" s="15" t="s">
        <v>62</v>
      </c>
      <c r="C9" s="16">
        <v>11</v>
      </c>
      <c r="D9" s="16">
        <v>6.34</v>
      </c>
      <c r="E9" s="16">
        <v>4818</v>
      </c>
      <c r="F9" s="16">
        <v>1273.3800000000001</v>
      </c>
      <c r="G9" s="16">
        <v>36</v>
      </c>
      <c r="H9" s="16">
        <v>82.56</v>
      </c>
      <c r="I9" s="16">
        <v>1254</v>
      </c>
      <c r="J9" s="16">
        <v>1316.71</v>
      </c>
      <c r="K9" s="16">
        <v>10</v>
      </c>
      <c r="L9" s="16">
        <v>76.44</v>
      </c>
      <c r="M9" s="16">
        <v>40</v>
      </c>
      <c r="N9" s="16">
        <v>282.52</v>
      </c>
      <c r="O9" s="16">
        <v>57</v>
      </c>
      <c r="P9" s="16">
        <v>165.34</v>
      </c>
      <c r="Q9" s="11">
        <f t="shared" si="0"/>
        <v>6112</v>
      </c>
      <c r="R9" s="11">
        <f t="shared" si="1"/>
        <v>2872.61</v>
      </c>
    </row>
    <row r="10" spans="1:18" ht="12" customHeight="1">
      <c r="A10" s="15">
        <v>8</v>
      </c>
      <c r="B10" s="15" t="s">
        <v>63</v>
      </c>
      <c r="C10" s="16">
        <v>1090</v>
      </c>
      <c r="D10" s="16">
        <v>345974.01</v>
      </c>
      <c r="E10" s="16">
        <v>14173</v>
      </c>
      <c r="F10" s="16">
        <v>349274.06</v>
      </c>
      <c r="G10" s="16">
        <v>114</v>
      </c>
      <c r="H10" s="16">
        <v>909.99</v>
      </c>
      <c r="I10" s="16">
        <v>3501</v>
      </c>
      <c r="J10" s="16">
        <v>3501.11</v>
      </c>
      <c r="K10" s="16">
        <v>49</v>
      </c>
      <c r="L10" s="16">
        <v>503.8</v>
      </c>
      <c r="M10" s="16">
        <v>131</v>
      </c>
      <c r="N10" s="16">
        <v>966.26</v>
      </c>
      <c r="O10" s="16">
        <v>1253</v>
      </c>
      <c r="P10" s="16">
        <v>347387.8</v>
      </c>
      <c r="Q10" s="11">
        <f t="shared" si="0"/>
        <v>17805</v>
      </c>
      <c r="R10" s="11">
        <f t="shared" si="1"/>
        <v>353741.43</v>
      </c>
    </row>
    <row r="11" spans="1:18" ht="12" customHeight="1">
      <c r="A11" s="15">
        <v>9</v>
      </c>
      <c r="B11" s="15" t="s">
        <v>64</v>
      </c>
      <c r="C11" s="16">
        <v>92</v>
      </c>
      <c r="D11" s="16">
        <v>48.71</v>
      </c>
      <c r="E11" s="16">
        <v>429</v>
      </c>
      <c r="F11" s="16">
        <v>185.89</v>
      </c>
      <c r="G11" s="16">
        <v>118</v>
      </c>
      <c r="H11" s="16">
        <v>418.1</v>
      </c>
      <c r="I11" s="16">
        <v>356</v>
      </c>
      <c r="J11" s="16">
        <v>917.82</v>
      </c>
      <c r="K11" s="16">
        <v>16</v>
      </c>
      <c r="L11" s="16">
        <v>180.16</v>
      </c>
      <c r="M11" s="16">
        <v>107</v>
      </c>
      <c r="N11" s="16">
        <v>709.85</v>
      </c>
      <c r="O11" s="16">
        <v>226</v>
      </c>
      <c r="P11" s="16">
        <v>646.97</v>
      </c>
      <c r="Q11" s="11">
        <f t="shared" si="0"/>
        <v>892</v>
      </c>
      <c r="R11" s="11">
        <f t="shared" si="1"/>
        <v>1813.56</v>
      </c>
    </row>
    <row r="12" spans="1:18" ht="11.25" customHeight="1">
      <c r="A12" s="15">
        <v>10</v>
      </c>
      <c r="B12" s="15" t="s">
        <v>65</v>
      </c>
      <c r="C12" s="16">
        <v>114</v>
      </c>
      <c r="D12" s="16">
        <v>57.35</v>
      </c>
      <c r="E12" s="16">
        <v>30201</v>
      </c>
      <c r="F12" s="16">
        <v>7666.62</v>
      </c>
      <c r="G12" s="16">
        <v>122</v>
      </c>
      <c r="H12" s="16">
        <v>410.54</v>
      </c>
      <c r="I12" s="16">
        <v>6688</v>
      </c>
      <c r="J12" s="16">
        <v>4621.97</v>
      </c>
      <c r="K12" s="16">
        <v>31</v>
      </c>
      <c r="L12" s="16">
        <v>264.47000000000003</v>
      </c>
      <c r="M12" s="16">
        <v>47</v>
      </c>
      <c r="N12" s="16">
        <v>290.64999999999998</v>
      </c>
      <c r="O12" s="16">
        <v>267</v>
      </c>
      <c r="P12" s="16">
        <v>732.36</v>
      </c>
      <c r="Q12" s="11">
        <f t="shared" si="0"/>
        <v>36936</v>
      </c>
      <c r="R12" s="11">
        <f t="shared" si="1"/>
        <v>12579.24</v>
      </c>
    </row>
    <row r="13" spans="1:18" ht="11.25" customHeight="1">
      <c r="A13" s="15">
        <v>11</v>
      </c>
      <c r="B13" s="15" t="s">
        <v>66</v>
      </c>
      <c r="C13" s="16">
        <v>1691</v>
      </c>
      <c r="D13" s="16">
        <v>6236.39</v>
      </c>
      <c r="E13" s="16">
        <v>37925</v>
      </c>
      <c r="F13" s="16">
        <v>14482.14</v>
      </c>
      <c r="G13" s="16">
        <v>446</v>
      </c>
      <c r="H13" s="16">
        <v>5655.6</v>
      </c>
      <c r="I13" s="16">
        <v>6400</v>
      </c>
      <c r="J13" s="16">
        <v>10863.35</v>
      </c>
      <c r="K13" s="16">
        <v>120</v>
      </c>
      <c r="L13" s="16">
        <v>21027.68</v>
      </c>
      <c r="M13" s="16">
        <v>575</v>
      </c>
      <c r="N13" s="16">
        <v>24056.240000000002</v>
      </c>
      <c r="O13" s="16">
        <v>2257</v>
      </c>
      <c r="P13" s="16">
        <v>32919.67</v>
      </c>
      <c r="Q13" s="11">
        <f t="shared" si="0"/>
        <v>44900</v>
      </c>
      <c r="R13" s="11">
        <f t="shared" si="1"/>
        <v>49401.729999999996</v>
      </c>
    </row>
    <row r="14" spans="1:18" ht="10.5" customHeight="1">
      <c r="A14" s="15">
        <v>12</v>
      </c>
      <c r="B14" s="15" t="s">
        <v>67</v>
      </c>
      <c r="C14" s="16">
        <v>10</v>
      </c>
      <c r="D14" s="16">
        <v>4.45</v>
      </c>
      <c r="E14" s="16">
        <v>23</v>
      </c>
      <c r="F14" s="16">
        <v>9.56</v>
      </c>
      <c r="G14" s="16">
        <v>41</v>
      </c>
      <c r="H14" s="16">
        <v>85.34</v>
      </c>
      <c r="I14" s="16">
        <v>92</v>
      </c>
      <c r="J14" s="16">
        <v>199.81</v>
      </c>
      <c r="K14" s="16">
        <v>8</v>
      </c>
      <c r="L14" s="16">
        <v>53.22</v>
      </c>
      <c r="M14" s="16">
        <v>13</v>
      </c>
      <c r="N14" s="16">
        <v>94.24</v>
      </c>
      <c r="O14" s="16">
        <v>59</v>
      </c>
      <c r="P14" s="16">
        <v>143.01</v>
      </c>
      <c r="Q14" s="11">
        <f t="shared" si="0"/>
        <v>128</v>
      </c>
      <c r="R14" s="11">
        <f t="shared" si="1"/>
        <v>303.61</v>
      </c>
    </row>
    <row r="15" spans="1:18" ht="10.5" customHeight="1">
      <c r="A15" s="15">
        <v>13</v>
      </c>
      <c r="B15" s="15" t="s">
        <v>68</v>
      </c>
      <c r="C15" s="16">
        <v>189</v>
      </c>
      <c r="D15" s="16">
        <v>90.64</v>
      </c>
      <c r="E15" s="16">
        <v>7176</v>
      </c>
      <c r="F15" s="16">
        <v>1953.88</v>
      </c>
      <c r="G15" s="16">
        <v>110</v>
      </c>
      <c r="H15" s="16">
        <v>312.73</v>
      </c>
      <c r="I15" s="16">
        <v>1550</v>
      </c>
      <c r="J15" s="16">
        <v>1539.03</v>
      </c>
      <c r="K15" s="16">
        <v>29</v>
      </c>
      <c r="L15" s="16">
        <v>215.11</v>
      </c>
      <c r="M15" s="16">
        <v>67</v>
      </c>
      <c r="N15" s="16">
        <v>425.38</v>
      </c>
      <c r="O15" s="16">
        <v>328</v>
      </c>
      <c r="P15" s="16">
        <v>618.48</v>
      </c>
      <c r="Q15" s="11">
        <f t="shared" si="0"/>
        <v>8793</v>
      </c>
      <c r="R15" s="11">
        <f t="shared" si="1"/>
        <v>3918.29</v>
      </c>
    </row>
    <row r="16" spans="1:18" ht="14.25" customHeight="1">
      <c r="A16" s="15">
        <v>14</v>
      </c>
      <c r="B16" s="15" t="s">
        <v>69</v>
      </c>
      <c r="C16" s="16">
        <v>186</v>
      </c>
      <c r="D16" s="16">
        <v>13483.01</v>
      </c>
      <c r="E16" s="16">
        <v>31833</v>
      </c>
      <c r="F16" s="16">
        <v>21041.439999999999</v>
      </c>
      <c r="G16" s="16">
        <v>216</v>
      </c>
      <c r="H16" s="16">
        <v>20233.29</v>
      </c>
      <c r="I16" s="16">
        <v>7189</v>
      </c>
      <c r="J16" s="16">
        <v>25055.63</v>
      </c>
      <c r="K16" s="16">
        <v>40</v>
      </c>
      <c r="L16" s="16">
        <v>5909.91</v>
      </c>
      <c r="M16" s="16">
        <v>116</v>
      </c>
      <c r="N16" s="16">
        <v>6293.26</v>
      </c>
      <c r="O16" s="16">
        <v>442</v>
      </c>
      <c r="P16" s="16">
        <v>39626.21</v>
      </c>
      <c r="Q16" s="11">
        <f t="shared" si="0"/>
        <v>39138</v>
      </c>
      <c r="R16" s="11">
        <f t="shared" si="1"/>
        <v>52390.33</v>
      </c>
    </row>
    <row r="17" spans="1:18" ht="11.25" customHeight="1">
      <c r="A17" s="15">
        <v>15</v>
      </c>
      <c r="B17" s="15" t="s">
        <v>70</v>
      </c>
      <c r="C17" s="16">
        <v>53</v>
      </c>
      <c r="D17" s="16">
        <v>50.12</v>
      </c>
      <c r="E17" s="16">
        <v>9484</v>
      </c>
      <c r="F17" s="16">
        <v>2161.33</v>
      </c>
      <c r="G17" s="16">
        <v>134</v>
      </c>
      <c r="H17" s="16">
        <v>1039.55</v>
      </c>
      <c r="I17" s="16">
        <v>1728</v>
      </c>
      <c r="J17" s="16">
        <v>2056.34</v>
      </c>
      <c r="K17" s="16">
        <v>10</v>
      </c>
      <c r="L17" s="16">
        <v>43.6</v>
      </c>
      <c r="M17" s="16">
        <v>36</v>
      </c>
      <c r="N17" s="16">
        <v>193.31</v>
      </c>
      <c r="O17" s="16">
        <v>197</v>
      </c>
      <c r="P17" s="16">
        <v>1133.27</v>
      </c>
      <c r="Q17" s="11">
        <f t="shared" si="0"/>
        <v>11248</v>
      </c>
      <c r="R17" s="11">
        <f t="shared" si="1"/>
        <v>4410.9800000000005</v>
      </c>
    </row>
    <row r="18" spans="1:18" ht="11.25" customHeight="1">
      <c r="A18" s="15">
        <v>16</v>
      </c>
      <c r="B18" s="15" t="s">
        <v>71</v>
      </c>
      <c r="C18" s="16">
        <v>60</v>
      </c>
      <c r="D18" s="16">
        <v>24.13</v>
      </c>
      <c r="E18" s="16">
        <v>702</v>
      </c>
      <c r="F18" s="16">
        <v>321.10000000000002</v>
      </c>
      <c r="G18" s="16">
        <v>102</v>
      </c>
      <c r="H18" s="16">
        <v>232.66</v>
      </c>
      <c r="I18" s="16">
        <v>465</v>
      </c>
      <c r="J18" s="16">
        <v>1023.07</v>
      </c>
      <c r="K18" s="16">
        <v>12</v>
      </c>
      <c r="L18" s="16">
        <v>82.76</v>
      </c>
      <c r="M18" s="16">
        <v>66</v>
      </c>
      <c r="N18" s="16">
        <v>427.95</v>
      </c>
      <c r="O18" s="16">
        <v>174</v>
      </c>
      <c r="P18" s="16">
        <v>339.55</v>
      </c>
      <c r="Q18" s="11">
        <f t="shared" si="0"/>
        <v>1233</v>
      </c>
      <c r="R18" s="11">
        <f t="shared" si="1"/>
        <v>1772.1200000000001</v>
      </c>
    </row>
    <row r="19" spans="1:18" ht="10.5" customHeight="1">
      <c r="A19" s="15">
        <v>17</v>
      </c>
      <c r="B19" s="15" t="s">
        <v>72</v>
      </c>
      <c r="C19" s="16">
        <v>532</v>
      </c>
      <c r="D19" s="16">
        <v>47411.28</v>
      </c>
      <c r="E19" s="16">
        <v>36107</v>
      </c>
      <c r="F19" s="16">
        <v>55513.08</v>
      </c>
      <c r="G19" s="16">
        <v>316</v>
      </c>
      <c r="H19" s="16">
        <v>42873.440000000002</v>
      </c>
      <c r="I19" s="16">
        <v>6106</v>
      </c>
      <c r="J19" s="16">
        <v>46726.92</v>
      </c>
      <c r="K19" s="16">
        <v>72</v>
      </c>
      <c r="L19" s="16">
        <v>25588.84</v>
      </c>
      <c r="M19" s="16">
        <v>217</v>
      </c>
      <c r="N19" s="16">
        <v>26347.69</v>
      </c>
      <c r="O19" s="16">
        <v>920</v>
      </c>
      <c r="P19" s="16">
        <v>115873.56</v>
      </c>
      <c r="Q19" s="11">
        <f t="shared" si="0"/>
        <v>42430</v>
      </c>
      <c r="R19" s="11">
        <f t="shared" si="1"/>
        <v>128587.69</v>
      </c>
    </row>
    <row r="20" spans="1:18" ht="11.25" customHeight="1">
      <c r="A20" s="15">
        <v>18</v>
      </c>
      <c r="B20" s="15" t="s">
        <v>73</v>
      </c>
      <c r="C20" s="16">
        <v>5538</v>
      </c>
      <c r="D20" s="16">
        <v>1519048.71</v>
      </c>
      <c r="E20" s="16">
        <v>52943</v>
      </c>
      <c r="F20" s="16">
        <v>1530924.56</v>
      </c>
      <c r="G20" s="16">
        <v>366</v>
      </c>
      <c r="H20" s="16">
        <v>3420.47</v>
      </c>
      <c r="I20" s="16">
        <v>10005</v>
      </c>
      <c r="J20" s="16">
        <v>10872.35</v>
      </c>
      <c r="K20" s="16">
        <v>104</v>
      </c>
      <c r="L20" s="16">
        <v>2574.42</v>
      </c>
      <c r="M20" s="16">
        <v>344</v>
      </c>
      <c r="N20" s="16">
        <v>3666.63</v>
      </c>
      <c r="O20" s="16">
        <v>6008</v>
      </c>
      <c r="P20" s="16">
        <v>1525043.6</v>
      </c>
      <c r="Q20" s="11">
        <f t="shared" si="0"/>
        <v>63292</v>
      </c>
      <c r="R20" s="11">
        <f t="shared" si="1"/>
        <v>1545463.54</v>
      </c>
    </row>
    <row r="21" spans="1:18" ht="11.25" customHeight="1">
      <c r="A21" s="15">
        <v>19</v>
      </c>
      <c r="B21" s="15" t="s">
        <v>74</v>
      </c>
      <c r="C21" s="16">
        <v>1385</v>
      </c>
      <c r="D21" s="16">
        <v>49448.03</v>
      </c>
      <c r="E21" s="16">
        <v>18207</v>
      </c>
      <c r="F21" s="16">
        <v>53882.28</v>
      </c>
      <c r="G21" s="16">
        <v>816</v>
      </c>
      <c r="H21" s="16">
        <v>108457.3</v>
      </c>
      <c r="I21" s="16">
        <v>5885</v>
      </c>
      <c r="J21" s="16">
        <v>112453.01</v>
      </c>
      <c r="K21" s="16">
        <v>426</v>
      </c>
      <c r="L21" s="16">
        <v>195989.94</v>
      </c>
      <c r="M21" s="16">
        <v>812</v>
      </c>
      <c r="N21" s="16">
        <v>197938.38</v>
      </c>
      <c r="O21" s="16">
        <v>2627</v>
      </c>
      <c r="P21" s="16">
        <v>353895.27</v>
      </c>
      <c r="Q21" s="11">
        <f t="shared" si="0"/>
        <v>24904</v>
      </c>
      <c r="R21" s="11">
        <f t="shared" si="1"/>
        <v>364273.67</v>
      </c>
    </row>
    <row r="22" spans="1:18" ht="11.25" customHeight="1">
      <c r="A22" s="15">
        <v>20</v>
      </c>
      <c r="B22" s="15" t="s">
        <v>75</v>
      </c>
      <c r="C22" s="16">
        <v>63</v>
      </c>
      <c r="D22" s="16">
        <v>22.32</v>
      </c>
      <c r="E22" s="16">
        <v>285</v>
      </c>
      <c r="F22" s="16">
        <v>109.04</v>
      </c>
      <c r="G22" s="16">
        <v>94</v>
      </c>
      <c r="H22" s="16">
        <v>297.93</v>
      </c>
      <c r="I22" s="16">
        <v>329</v>
      </c>
      <c r="J22" s="16">
        <v>639.95000000000005</v>
      </c>
      <c r="K22" s="16">
        <v>23</v>
      </c>
      <c r="L22" s="16">
        <v>244.59</v>
      </c>
      <c r="M22" s="16">
        <v>41</v>
      </c>
      <c r="N22" s="16">
        <v>271.12</v>
      </c>
      <c r="O22" s="16">
        <v>180</v>
      </c>
      <c r="P22" s="16">
        <v>564.84</v>
      </c>
      <c r="Q22" s="11">
        <f t="shared" si="0"/>
        <v>655</v>
      </c>
      <c r="R22" s="11">
        <f t="shared" si="1"/>
        <v>1020.11</v>
      </c>
    </row>
    <row r="23" spans="1:18" ht="12" customHeight="1">
      <c r="A23" s="15">
        <v>21</v>
      </c>
      <c r="B23" s="15" t="s">
        <v>76</v>
      </c>
      <c r="C23" s="16">
        <v>696</v>
      </c>
      <c r="D23" s="16">
        <v>162.66</v>
      </c>
      <c r="E23" s="16">
        <v>32160</v>
      </c>
      <c r="F23" s="16">
        <v>7529.66</v>
      </c>
      <c r="G23" s="16">
        <v>174</v>
      </c>
      <c r="H23" s="16">
        <v>686.9</v>
      </c>
      <c r="I23" s="16">
        <v>5851</v>
      </c>
      <c r="J23" s="16">
        <v>4687.25</v>
      </c>
      <c r="K23" s="16">
        <v>32</v>
      </c>
      <c r="L23" s="16">
        <v>324.47000000000003</v>
      </c>
      <c r="M23" s="16">
        <v>79</v>
      </c>
      <c r="N23" s="16">
        <v>546.57000000000005</v>
      </c>
      <c r="O23" s="16">
        <v>902</v>
      </c>
      <c r="P23" s="16">
        <v>1174.03</v>
      </c>
      <c r="Q23" s="11">
        <f t="shared" si="0"/>
        <v>38090</v>
      </c>
      <c r="R23" s="11">
        <f t="shared" si="1"/>
        <v>12763.48</v>
      </c>
    </row>
    <row r="24" spans="1:18" ht="12.75" customHeight="1">
      <c r="A24" s="15">
        <v>22</v>
      </c>
      <c r="B24" s="15" t="s">
        <v>77</v>
      </c>
      <c r="C24" s="16">
        <v>72</v>
      </c>
      <c r="D24" s="16">
        <v>35.65</v>
      </c>
      <c r="E24" s="16">
        <v>425</v>
      </c>
      <c r="F24" s="16">
        <v>178.23</v>
      </c>
      <c r="G24" s="16">
        <v>56</v>
      </c>
      <c r="H24" s="16">
        <v>214.69</v>
      </c>
      <c r="I24" s="16">
        <v>456</v>
      </c>
      <c r="J24" s="16">
        <v>892.6</v>
      </c>
      <c r="K24" s="16">
        <v>20</v>
      </c>
      <c r="L24" s="16">
        <v>176.46</v>
      </c>
      <c r="M24" s="16">
        <v>40</v>
      </c>
      <c r="N24" s="16">
        <v>281.20999999999998</v>
      </c>
      <c r="O24" s="16">
        <v>148</v>
      </c>
      <c r="P24" s="16">
        <v>426.8</v>
      </c>
      <c r="Q24" s="11">
        <f t="shared" si="0"/>
        <v>921</v>
      </c>
      <c r="R24" s="11">
        <f t="shared" si="1"/>
        <v>1352.04</v>
      </c>
    </row>
    <row r="25" spans="1:18" ht="15.75" customHeight="1">
      <c r="A25" s="15">
        <v>23</v>
      </c>
      <c r="B25" s="15" t="s">
        <v>78</v>
      </c>
      <c r="C25" s="16">
        <v>191</v>
      </c>
      <c r="D25" s="16">
        <v>93.03</v>
      </c>
      <c r="E25" s="16">
        <v>22139</v>
      </c>
      <c r="F25" s="16">
        <v>5794.25</v>
      </c>
      <c r="G25" s="16">
        <v>175</v>
      </c>
      <c r="H25" s="16">
        <v>662.98</v>
      </c>
      <c r="I25" s="16">
        <v>4703</v>
      </c>
      <c r="J25" s="16">
        <v>4327.37</v>
      </c>
      <c r="K25" s="16">
        <v>45</v>
      </c>
      <c r="L25" s="16">
        <v>372.87</v>
      </c>
      <c r="M25" s="16">
        <v>200</v>
      </c>
      <c r="N25" s="16">
        <v>1309.1300000000001</v>
      </c>
      <c r="O25" s="16">
        <v>411</v>
      </c>
      <c r="P25" s="16">
        <v>1128.8800000000001</v>
      </c>
      <c r="Q25" s="11">
        <f t="shared" si="0"/>
        <v>27042</v>
      </c>
      <c r="R25" s="11">
        <f t="shared" si="1"/>
        <v>11430.75</v>
      </c>
    </row>
    <row r="26" spans="1:18">
      <c r="A26" s="15">
        <v>24</v>
      </c>
      <c r="B26" s="15" t="s">
        <v>79</v>
      </c>
      <c r="C26" s="16">
        <v>5</v>
      </c>
      <c r="D26" s="16">
        <v>3.83</v>
      </c>
      <c r="E26" s="16">
        <v>18</v>
      </c>
      <c r="F26" s="16">
        <v>10.96</v>
      </c>
      <c r="G26" s="16">
        <v>10</v>
      </c>
      <c r="H26" s="16">
        <v>19.07</v>
      </c>
      <c r="I26" s="16">
        <v>5</v>
      </c>
      <c r="J26" s="16">
        <v>10.57</v>
      </c>
      <c r="K26" s="16">
        <v>1</v>
      </c>
      <c r="L26" s="16">
        <v>10</v>
      </c>
      <c r="M26" s="16">
        <v>3</v>
      </c>
      <c r="N26" s="16">
        <v>6.42</v>
      </c>
      <c r="O26" s="16">
        <v>16</v>
      </c>
      <c r="P26" s="16">
        <v>32.9</v>
      </c>
      <c r="Q26" s="11">
        <f t="shared" si="0"/>
        <v>26</v>
      </c>
      <c r="R26" s="11">
        <f t="shared" si="1"/>
        <v>27.950000000000003</v>
      </c>
    </row>
    <row r="27" spans="1:18" ht="15.75" customHeight="1">
      <c r="A27" s="15">
        <v>25</v>
      </c>
      <c r="B27" s="15" t="s">
        <v>80</v>
      </c>
      <c r="C27" s="16">
        <v>2248</v>
      </c>
      <c r="D27" s="16">
        <v>468461.95</v>
      </c>
      <c r="E27" s="16">
        <v>30801</v>
      </c>
      <c r="F27" s="16">
        <v>475386.14</v>
      </c>
      <c r="G27" s="16">
        <v>267</v>
      </c>
      <c r="H27" s="16">
        <v>756.42</v>
      </c>
      <c r="I27" s="16">
        <v>6521</v>
      </c>
      <c r="J27" s="16">
        <v>4517.6400000000003</v>
      </c>
      <c r="K27" s="16">
        <v>19</v>
      </c>
      <c r="L27" s="16">
        <v>186.17</v>
      </c>
      <c r="M27" s="16">
        <v>42</v>
      </c>
      <c r="N27" s="16">
        <v>310.83</v>
      </c>
      <c r="O27" s="16">
        <v>2534</v>
      </c>
      <c r="P27" s="16">
        <v>469404.54</v>
      </c>
      <c r="Q27" s="11">
        <f t="shared" si="0"/>
        <v>37364</v>
      </c>
      <c r="R27" s="11">
        <f t="shared" si="1"/>
        <v>480214.61000000004</v>
      </c>
    </row>
    <row r="28" spans="1:18" ht="12" customHeight="1">
      <c r="A28" s="15">
        <v>26</v>
      </c>
      <c r="B28" s="15" t="s">
        <v>81</v>
      </c>
      <c r="C28" s="16">
        <v>4326</v>
      </c>
      <c r="D28" s="16">
        <v>1115461.51</v>
      </c>
      <c r="E28" s="16">
        <v>54226</v>
      </c>
      <c r="F28" s="16">
        <v>1128079.44</v>
      </c>
      <c r="G28" s="16">
        <v>382</v>
      </c>
      <c r="H28" s="16">
        <v>15894.31</v>
      </c>
      <c r="I28" s="16">
        <v>13935</v>
      </c>
      <c r="J28" s="16">
        <v>26343.05</v>
      </c>
      <c r="K28" s="16">
        <v>58</v>
      </c>
      <c r="L28" s="16">
        <v>736.46</v>
      </c>
      <c r="M28" s="16">
        <v>565</v>
      </c>
      <c r="N28" s="16">
        <v>3759.38</v>
      </c>
      <c r="O28" s="16">
        <v>4766</v>
      </c>
      <c r="P28" s="16">
        <v>1132092.28</v>
      </c>
      <c r="Q28" s="11">
        <f t="shared" si="0"/>
        <v>68726</v>
      </c>
      <c r="R28" s="11">
        <f t="shared" si="1"/>
        <v>1158181.8699999999</v>
      </c>
    </row>
    <row r="29" spans="1:18" ht="10.5" customHeight="1">
      <c r="A29" s="15">
        <v>27</v>
      </c>
      <c r="B29" s="15" t="s">
        <v>82</v>
      </c>
      <c r="C29" s="16">
        <v>1392</v>
      </c>
      <c r="D29" s="16">
        <v>288955.46999999997</v>
      </c>
      <c r="E29" s="16">
        <v>11894</v>
      </c>
      <c r="F29" s="16">
        <v>291800.51</v>
      </c>
      <c r="G29" s="16">
        <v>127</v>
      </c>
      <c r="H29" s="16">
        <v>362.73</v>
      </c>
      <c r="I29" s="16">
        <v>2258</v>
      </c>
      <c r="J29" s="16">
        <v>2070.7399999999998</v>
      </c>
      <c r="K29" s="16">
        <v>26</v>
      </c>
      <c r="L29" s="16">
        <v>191.25</v>
      </c>
      <c r="M29" s="16">
        <v>69</v>
      </c>
      <c r="N29" s="16">
        <v>401.3</v>
      </c>
      <c r="O29" s="16">
        <v>1545</v>
      </c>
      <c r="P29" s="16">
        <v>289509.45</v>
      </c>
      <c r="Q29" s="11">
        <f t="shared" si="0"/>
        <v>14221</v>
      </c>
      <c r="R29" s="11">
        <f t="shared" si="1"/>
        <v>294272.55</v>
      </c>
    </row>
    <row r="30" spans="1:18">
      <c r="A30" s="15">
        <v>28</v>
      </c>
      <c r="B30" s="15" t="s">
        <v>83</v>
      </c>
      <c r="C30" s="16">
        <v>382</v>
      </c>
      <c r="D30" s="16">
        <v>45351.15</v>
      </c>
      <c r="E30" s="16">
        <v>35309</v>
      </c>
      <c r="F30" s="16">
        <v>53347.6</v>
      </c>
      <c r="G30" s="16">
        <v>311</v>
      </c>
      <c r="H30" s="16">
        <v>19575.87</v>
      </c>
      <c r="I30" s="16">
        <v>5585</v>
      </c>
      <c r="J30" s="16">
        <v>22914.880000000001</v>
      </c>
      <c r="K30" s="16">
        <v>61</v>
      </c>
      <c r="L30" s="16">
        <v>27347.85</v>
      </c>
      <c r="M30" s="16">
        <v>162</v>
      </c>
      <c r="N30" s="16">
        <v>27802.23</v>
      </c>
      <c r="O30" s="16">
        <v>754</v>
      </c>
      <c r="P30" s="16">
        <v>92274.87</v>
      </c>
      <c r="Q30" s="11">
        <f t="shared" si="0"/>
        <v>41056</v>
      </c>
      <c r="R30" s="11">
        <f t="shared" si="1"/>
        <v>104064.70999999999</v>
      </c>
    </row>
    <row r="31" spans="1:18">
      <c r="A31" s="15">
        <v>29</v>
      </c>
      <c r="B31" s="15" t="s">
        <v>84</v>
      </c>
      <c r="C31" s="16">
        <v>364</v>
      </c>
      <c r="D31" s="16">
        <v>34594.06</v>
      </c>
      <c r="E31" s="16">
        <v>44193</v>
      </c>
      <c r="F31" s="16">
        <v>45484.73</v>
      </c>
      <c r="G31" s="16">
        <v>328</v>
      </c>
      <c r="H31" s="16">
        <v>131803.48000000001</v>
      </c>
      <c r="I31" s="16">
        <v>9374</v>
      </c>
      <c r="J31" s="16">
        <v>138207.17000000001</v>
      </c>
      <c r="K31" s="16">
        <v>79</v>
      </c>
      <c r="L31" s="16">
        <v>110046.78</v>
      </c>
      <c r="M31" s="16">
        <v>181</v>
      </c>
      <c r="N31" s="16">
        <v>110545.06</v>
      </c>
      <c r="O31" s="16">
        <v>771</v>
      </c>
      <c r="P31" s="16">
        <v>276444.32</v>
      </c>
      <c r="Q31" s="11">
        <f t="shared" si="0"/>
        <v>53748</v>
      </c>
      <c r="R31" s="11">
        <f t="shared" si="1"/>
        <v>294236.96000000002</v>
      </c>
    </row>
    <row r="32" spans="1:18" ht="15.75" customHeight="1">
      <c r="A32" s="15">
        <v>30</v>
      </c>
      <c r="B32" s="15" t="s">
        <v>85</v>
      </c>
      <c r="C32" s="16">
        <v>24</v>
      </c>
      <c r="D32" s="16">
        <v>10.73</v>
      </c>
      <c r="E32" s="16">
        <v>68</v>
      </c>
      <c r="F32" s="16">
        <v>47.38</v>
      </c>
      <c r="G32" s="16">
        <v>10</v>
      </c>
      <c r="H32" s="16">
        <v>15.83</v>
      </c>
      <c r="I32" s="16">
        <v>65</v>
      </c>
      <c r="J32" s="16">
        <v>81.53</v>
      </c>
      <c r="K32" s="16">
        <v>14</v>
      </c>
      <c r="L32" s="16">
        <v>10.82</v>
      </c>
      <c r="M32" s="16">
        <v>28</v>
      </c>
      <c r="N32" s="16">
        <v>27.67</v>
      </c>
      <c r="O32" s="16">
        <v>48</v>
      </c>
      <c r="P32" s="16">
        <v>37.380000000000003</v>
      </c>
      <c r="Q32" s="11">
        <f t="shared" si="0"/>
        <v>161</v>
      </c>
      <c r="R32" s="11">
        <f t="shared" si="1"/>
        <v>156.57999999999998</v>
      </c>
    </row>
    <row r="33" spans="1:18">
      <c r="A33" s="15">
        <v>31</v>
      </c>
      <c r="B33" s="15" t="s">
        <v>86</v>
      </c>
      <c r="C33" s="16">
        <v>439</v>
      </c>
      <c r="D33" s="16">
        <v>19491.830000000002</v>
      </c>
      <c r="E33" s="16">
        <v>23353</v>
      </c>
      <c r="F33" s="16">
        <v>24894.75</v>
      </c>
      <c r="G33" s="16">
        <v>341</v>
      </c>
      <c r="H33" s="16">
        <v>23623.88</v>
      </c>
      <c r="I33" s="16">
        <v>4614</v>
      </c>
      <c r="J33" s="16">
        <v>27385.96</v>
      </c>
      <c r="K33" s="16">
        <v>96</v>
      </c>
      <c r="L33" s="16">
        <v>74438.850000000006</v>
      </c>
      <c r="M33" s="16">
        <v>280</v>
      </c>
      <c r="N33" s="16">
        <v>75487.37</v>
      </c>
      <c r="O33" s="16">
        <v>876</v>
      </c>
      <c r="P33" s="16">
        <v>117554.56</v>
      </c>
      <c r="Q33" s="11">
        <f t="shared" si="0"/>
        <v>28247</v>
      </c>
      <c r="R33" s="11">
        <f t="shared" si="1"/>
        <v>127768.07999999999</v>
      </c>
    </row>
    <row r="34" spans="1:18" ht="14.25" customHeight="1">
      <c r="A34" s="15">
        <v>32</v>
      </c>
      <c r="B34" s="15" t="s">
        <v>87</v>
      </c>
      <c r="C34" s="16">
        <v>33</v>
      </c>
      <c r="D34" s="16">
        <v>20.72</v>
      </c>
      <c r="E34" s="16">
        <v>268</v>
      </c>
      <c r="F34" s="16">
        <v>116.58</v>
      </c>
      <c r="G34" s="16">
        <v>36</v>
      </c>
      <c r="H34" s="16">
        <v>106.98</v>
      </c>
      <c r="I34" s="16">
        <v>198</v>
      </c>
      <c r="J34" s="16">
        <v>358.74</v>
      </c>
      <c r="K34" s="16">
        <v>16</v>
      </c>
      <c r="L34" s="16">
        <v>49.58</v>
      </c>
      <c r="M34" s="16">
        <v>45</v>
      </c>
      <c r="N34" s="16">
        <v>186.6</v>
      </c>
      <c r="O34" s="16">
        <v>85</v>
      </c>
      <c r="P34" s="16">
        <v>177.28</v>
      </c>
      <c r="Q34" s="11">
        <f t="shared" si="0"/>
        <v>511</v>
      </c>
      <c r="R34" s="11">
        <f t="shared" si="1"/>
        <v>661.92</v>
      </c>
    </row>
    <row r="35" spans="1:18" ht="11.25" customHeight="1">
      <c r="A35" s="15">
        <v>33</v>
      </c>
      <c r="B35" s="15" t="s">
        <v>88</v>
      </c>
      <c r="C35" s="16">
        <v>0</v>
      </c>
      <c r="D35" s="16">
        <v>0</v>
      </c>
      <c r="E35" s="16">
        <v>51</v>
      </c>
      <c r="F35" s="16">
        <v>25.47</v>
      </c>
      <c r="G35" s="16">
        <v>0</v>
      </c>
      <c r="H35" s="16">
        <v>0</v>
      </c>
      <c r="I35" s="16">
        <v>8</v>
      </c>
      <c r="J35" s="16">
        <v>10.68</v>
      </c>
      <c r="K35" s="16">
        <v>0</v>
      </c>
      <c r="L35" s="16">
        <v>0</v>
      </c>
      <c r="M35" s="16">
        <v>1</v>
      </c>
      <c r="N35" s="16">
        <v>8</v>
      </c>
      <c r="O35" s="16">
        <v>0</v>
      </c>
      <c r="P35" s="16">
        <v>0</v>
      </c>
      <c r="Q35" s="11">
        <f t="shared" si="0"/>
        <v>60</v>
      </c>
      <c r="R35" s="11">
        <f t="shared" si="1"/>
        <v>44.15</v>
      </c>
    </row>
    <row r="36" spans="1:18">
      <c r="A36" s="21" t="s">
        <v>54</v>
      </c>
      <c r="B36" s="22"/>
      <c r="C36" s="7">
        <f>SUM(C3:C35)</f>
        <v>24996</v>
      </c>
      <c r="D36" s="7">
        <f t="shared" ref="D36:P36" si="2">SUM(D3:D35)</f>
        <v>5062769.1899999995</v>
      </c>
      <c r="E36" s="7">
        <f t="shared" si="2"/>
        <v>589158</v>
      </c>
      <c r="F36" s="7">
        <f t="shared" si="2"/>
        <v>4918279.3199999994</v>
      </c>
      <c r="G36" s="7">
        <f t="shared" si="2"/>
        <v>6259</v>
      </c>
      <c r="H36" s="7">
        <f t="shared" si="2"/>
        <v>738515.08999999985</v>
      </c>
      <c r="I36" s="7">
        <f t="shared" si="2"/>
        <v>122983</v>
      </c>
      <c r="J36" s="7">
        <f t="shared" si="2"/>
        <v>826589.02999999991</v>
      </c>
      <c r="K36" s="7">
        <f t="shared" si="2"/>
        <v>1579</v>
      </c>
      <c r="L36" s="7">
        <f t="shared" si="2"/>
        <v>519168.69000000012</v>
      </c>
      <c r="M36" s="7">
        <f t="shared" si="2"/>
        <v>4676</v>
      </c>
      <c r="N36" s="7">
        <f t="shared" si="2"/>
        <v>535966.31999999995</v>
      </c>
      <c r="O36" s="7">
        <f t="shared" si="2"/>
        <v>32834</v>
      </c>
      <c r="P36" s="7">
        <f t="shared" si="2"/>
        <v>6320452.9699999997</v>
      </c>
      <c r="Q36" s="11">
        <f t="shared" si="0"/>
        <v>716817</v>
      </c>
      <c r="R36" s="11">
        <f t="shared" si="1"/>
        <v>6280834.6699999999</v>
      </c>
    </row>
    <row r="37" spans="1:18">
      <c r="A37" s="2"/>
    </row>
  </sheetData>
  <mergeCells count="2">
    <mergeCell ref="A1:N1"/>
    <mergeCell ref="A36:B36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2018-11-20T11:26:29Z</dcterms:modified>
</cp:coreProperties>
</file>